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O:\176_Grants_W\GPU CENTRAL\G.A.D. CLAIM FORMS\2024 updated forms\Strategic Marketing review\"/>
    </mc:Choice>
  </mc:AlternateContent>
  <xr:revisionPtr revIDLastSave="0" documentId="13_ncr:1_{2F8C488D-879D-4592-A3F2-F4920A96146C}" xr6:coauthVersionLast="47" xr6:coauthVersionMax="47" xr10:uidLastSave="{00000000-0000-0000-0000-000000000000}"/>
  <bookViews>
    <workbookView xWindow="-120" yWindow="-120" windowWidth="29040" windowHeight="15840" tabRatio="754" xr2:uid="{3E3F74D4-159D-45DF-8BB2-40FA0F555969}"/>
  </bookViews>
  <sheets>
    <sheet name="Instructions" sheetId="22" r:id="rId1"/>
    <sheet name="Claim Summary" sheetId="28" r:id="rId2"/>
    <sheet name="Checklist for Claim" sheetId="21" r:id="rId3"/>
    <sheet name="Strategic Marketing Claim" sheetId="14" r:id="rId4"/>
    <sheet name="Director Statement " sheetId="23" r:id="rId5"/>
    <sheet name="Summary of Exp" sheetId="2" state="hidden" r:id="rId6"/>
  </sheets>
  <definedNames>
    <definedName name="_Hlk55476101" localSheetId="2">'Checklist for Claim'!#REF!</definedName>
    <definedName name="_xlnm.Print_Area" localSheetId="2">'Checklist for Claim'!$B$2:$F$28</definedName>
    <definedName name="_xlnm.Print_Area" localSheetId="4">'Director Statement '!$B$1:$F$34</definedName>
    <definedName name="_xlnm.Print_Area" localSheetId="0">Instructions!$B$1:$R$21</definedName>
    <definedName name="_xlnm.Print_Area" localSheetId="3">'Strategic Marketing Claim'!$A$1:$J$27</definedName>
    <definedName name="_xlnm.Print_Area" localSheetId="5">'Summary of Exp'!$A$1:$K$33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14" l="1"/>
  <c r="C2" i="14"/>
  <c r="C7" i="21"/>
  <c r="C6" i="21"/>
  <c r="C8" i="23"/>
  <c r="J18" i="14" l="1"/>
  <c r="O18" i="14"/>
  <c r="P18" i="14"/>
  <c r="J19" i="14"/>
  <c r="O19" i="14"/>
  <c r="P19" i="14"/>
  <c r="Q19" i="14" s="1"/>
  <c r="J20" i="14"/>
  <c r="O20" i="14"/>
  <c r="Q20" i="14" s="1"/>
  <c r="P20" i="14"/>
  <c r="Q18" i="14" l="1"/>
  <c r="T18" i="14" s="1"/>
  <c r="T20" i="14"/>
  <c r="T19" i="14"/>
  <c r="C10" i="23"/>
  <c r="C9" i="23"/>
  <c r="O11" i="14" l="1"/>
  <c r="O12" i="14"/>
  <c r="O13" i="14"/>
  <c r="O14" i="14"/>
  <c r="O15" i="14"/>
  <c r="O16" i="14"/>
  <c r="O17" i="14"/>
  <c r="O21" i="14"/>
  <c r="O10" i="14"/>
  <c r="J10" i="14" l="1"/>
  <c r="J11" i="14"/>
  <c r="S23" i="14" l="1"/>
  <c r="R23" i="14"/>
  <c r="P21" i="14"/>
  <c r="J21" i="14"/>
  <c r="P17" i="14"/>
  <c r="J17" i="14"/>
  <c r="P16" i="14"/>
  <c r="J16" i="14"/>
  <c r="P15" i="14"/>
  <c r="J15" i="14"/>
  <c r="P14" i="14"/>
  <c r="J14" i="14"/>
  <c r="P13" i="14"/>
  <c r="J13" i="14"/>
  <c r="P12" i="14"/>
  <c r="J12" i="14"/>
  <c r="P11" i="14"/>
  <c r="P10" i="14"/>
  <c r="Q16" i="14" l="1"/>
  <c r="T16" i="14" s="1"/>
  <c r="Q11" i="14"/>
  <c r="T11" i="14" s="1"/>
  <c r="Q14" i="14"/>
  <c r="T14" i="14" s="1"/>
  <c r="Q17" i="14"/>
  <c r="T17" i="14" s="1"/>
  <c r="Q12" i="14"/>
  <c r="T12" i="14" s="1"/>
  <c r="Q21" i="14"/>
  <c r="T21" i="14" s="1"/>
  <c r="J23" i="14"/>
  <c r="C19" i="28" s="1"/>
  <c r="Q10" i="14"/>
  <c r="T10" i="14" s="1"/>
  <c r="Q15" i="14"/>
  <c r="T15" i="14" s="1"/>
  <c r="Q13" i="14"/>
  <c r="T13" i="14" s="1"/>
  <c r="P23" i="14"/>
  <c r="C17" i="23" l="1"/>
  <c r="E17" i="23" s="1"/>
  <c r="Q23" i="14"/>
  <c r="T23" i="14"/>
  <c r="C22" i="28" l="1"/>
  <c r="C24" i="28" l="1"/>
  <c r="F33" i="2"/>
  <c r="F27" i="2" l="1"/>
  <c r="D15" i="2" l="1"/>
  <c r="G31" i="2"/>
  <c r="F31" i="2" l="1"/>
  <c r="C31" i="2"/>
  <c r="H15" i="2"/>
  <c r="J31" i="2" l="1"/>
  <c r="D8" i="2"/>
  <c r="D12" i="2" s="1"/>
  <c r="D19" i="2" l="1"/>
  <c r="D23" i="2" s="1"/>
  <c r="C33" i="2" l="1"/>
  <c r="H8" i="2"/>
  <c r="H12" i="2" s="1"/>
  <c r="C27" i="2"/>
  <c r="H19" i="2"/>
  <c r="G33" i="2"/>
  <c r="J33" i="2" l="1"/>
  <c r="G27" i="2"/>
  <c r="J27" i="2" s="1"/>
  <c r="H23" i="2"/>
</calcChain>
</file>

<file path=xl/sharedStrings.xml><?xml version="1.0" encoding="utf-8"?>
<sst xmlns="http://schemas.openxmlformats.org/spreadsheetml/2006/main" count="151" uniqueCount="120">
  <si>
    <t xml:space="preserve">Company Name: </t>
  </si>
  <si>
    <t>(use a separate column for each project)</t>
  </si>
  <si>
    <t>Consultancy</t>
  </si>
  <si>
    <t>Project Number</t>
  </si>
  <si>
    <t>Final Claim Date</t>
  </si>
  <si>
    <t>Claim Period from</t>
  </si>
  <si>
    <t>Claim Period to</t>
  </si>
  <si>
    <t>FOR INTERNAL EI USE ONLY</t>
  </si>
  <si>
    <t>Deferred 
(Manual Entry)</t>
  </si>
  <si>
    <t>Approved Cost (Calculated)</t>
  </si>
  <si>
    <t>Disallowed</t>
  </si>
  <si>
    <t>Deferred</t>
  </si>
  <si>
    <t>Invoice No.</t>
  </si>
  <si>
    <t>Invoice Date</t>
  </si>
  <si>
    <t>Freedom of Information Act applies.</t>
  </si>
  <si>
    <t>SUMMARY OF EXPENDITURE</t>
  </si>
  <si>
    <t>Amount Claimed by Client</t>
  </si>
  <si>
    <t>Amount Recommended for Payment</t>
  </si>
  <si>
    <t>Trainee Costs</t>
  </si>
  <si>
    <t>Wages</t>
  </si>
  <si>
    <t>Subsistence</t>
  </si>
  <si>
    <t>Travel</t>
  </si>
  <si>
    <t>Total</t>
  </si>
  <si>
    <t>Internal Trainers Costs</t>
  </si>
  <si>
    <t>External Trainer &amp; Course Costs</t>
  </si>
  <si>
    <t>Total Amount Claimed</t>
  </si>
  <si>
    <t>Total Amount Recommended</t>
  </si>
  <si>
    <t>Approved</t>
  </si>
  <si>
    <t>€</t>
  </si>
  <si>
    <t>Internal Trainers</t>
  </si>
  <si>
    <t>Grantee Company Name:</t>
  </si>
  <si>
    <t>Details of person responsible for company claim</t>
  </si>
  <si>
    <t>Name:</t>
  </si>
  <si>
    <t>Email Address:</t>
  </si>
  <si>
    <t>Email this completed document and supporting documentation to</t>
  </si>
  <si>
    <t>IndustryGrantClaims@enterprise-ireland.com</t>
  </si>
  <si>
    <r>
      <t xml:space="preserve">Failure to submit any of the required documents will result in the claim being returned with the </t>
    </r>
    <r>
      <rPr>
        <u/>
        <sz val="10"/>
        <rFont val="Arial"/>
        <family val="2"/>
      </rPr>
      <t>missing</t>
    </r>
    <r>
      <rPr>
        <sz val="10"/>
        <rFont val="Arial"/>
        <family val="2"/>
      </rPr>
      <t xml:space="preserve"> items marked.</t>
    </r>
  </si>
  <si>
    <t>The Items below should be submitted with your claim</t>
  </si>
  <si>
    <t>Items Attached to Claim</t>
  </si>
  <si>
    <t>Progress Report</t>
  </si>
  <si>
    <t>Please confirm…</t>
  </si>
  <si>
    <t>Confirmation of Payment by the Grantee Company for expenditure items claimed.</t>
  </si>
  <si>
    <t>Tax Clearance</t>
  </si>
  <si>
    <r>
      <t>Tax Clearance must be valid on submission &amp; payment of grant claim</t>
    </r>
    <r>
      <rPr>
        <sz val="10"/>
        <color theme="1"/>
        <rFont val="Arial"/>
        <family val="2"/>
      </rPr>
      <t>.  Please input PPSN/Tax Reference Number (TRN) &amp; Tax Clearance Access Number (TCAN) for verification.</t>
    </r>
  </si>
  <si>
    <r>
      <t>PPSN/TRN</t>
    </r>
    <r>
      <rPr>
        <sz val="10"/>
        <color theme="1"/>
        <rFont val="Arial"/>
        <family val="2"/>
      </rPr>
      <t xml:space="preserve"> :</t>
    </r>
  </si>
  <si>
    <t>TCAN:</t>
  </si>
  <si>
    <t>Director Statement</t>
  </si>
  <si>
    <t>Bank Details</t>
  </si>
  <si>
    <t xml:space="preserve">Enterprise Ireland makes all payments by Electronic Fund Transfer (EFT).
Bank details are required if it is the first time to submit a claim, existing Grantee Company EFT details have changed, or if the Grantee Company have not verified their Bank Details to us within the last 2 years.
If EFT details are required to be submitted to Enterprise Ireland, please email:
</t>
  </si>
  <si>
    <t>Ensure that email is forwarded as instructed if applicable</t>
  </si>
  <si>
    <t>bank.confirmation@enterprise-ireland.com</t>
  </si>
  <si>
    <t xml:space="preserve">attaching a redacted bank statement, which clearly shows:	
1.     Grantee Company Name (as per Letter of Offer)	
2.     Bank Name	
3.     IBAN	
Noting that, a member of our Finance Team may contact you to confirm the last 4 digits of your IBAN.	</t>
  </si>
  <si>
    <t>Claim Form &amp; Director Statement</t>
  </si>
  <si>
    <t>Director Statement: Please print on headed paper, sign, scan and return with the claim</t>
  </si>
  <si>
    <t>Grant Rate %: (ref Letter of Offer)</t>
  </si>
  <si>
    <t>Cells below are auto populated from Claim Detail tab, do not edit</t>
  </si>
  <si>
    <t>Expenditure</t>
  </si>
  <si>
    <t xml:space="preserve">Foreign currency amounts have been converted to euro using the rate of exchange at the date of payment and thus represent the actual euro cost paid.  </t>
  </si>
  <si>
    <t>The information contained in this claim documentation is true, accurate and complete.</t>
  </si>
  <si>
    <t>Yours faithfully</t>
  </si>
  <si>
    <t>Grant Rate Applied (see above)</t>
  </si>
  <si>
    <t>Consultant/Service Provider Name</t>
  </si>
  <si>
    <t>Role/Function</t>
  </si>
  <si>
    <t>Number of Days</t>
  </si>
  <si>
    <t>Checklist for Claim</t>
  </si>
  <si>
    <t xml:space="preserve">https://www.enterprise-ireland.com/en/Process/Companies/  </t>
  </si>
  <si>
    <t xml:space="preserve">N.B. As part of continous improvement, revisions are regularly made to our claim forms. Do not use a saved copy. Always download from: </t>
  </si>
  <si>
    <t>Total approved expenditure as per Letter of Offer</t>
  </si>
  <si>
    <t>Revision Date:</t>
  </si>
  <si>
    <t>Claim Cost Workbook</t>
  </si>
  <si>
    <t>Step 1:  Enter Project details from your Letter of Offer</t>
  </si>
  <si>
    <t>Step 2:  Enter Claim details of Current Claim</t>
  </si>
  <si>
    <t>Step 3: Claim costs from Claim Details tab(s)</t>
  </si>
  <si>
    <t>Step 4:  Enter Grant rate as shown in your Letter of Offer</t>
  </si>
  <si>
    <t>Claim Total:</t>
  </si>
  <si>
    <t>Item No.</t>
  </si>
  <si>
    <t xml:space="preserve"> External daily rates may vary, but Enterprise Ireland support is limited to a maximum of €900 per day including all travel and other costs</t>
  </si>
  <si>
    <t>'In column A, number each line item.  This Item No should be written on all supporting documents for cross referencing purposes.</t>
  </si>
  <si>
    <t>Max daily rate</t>
  </si>
  <si>
    <t>Daily Rate
(Max of €900)</t>
  </si>
  <si>
    <t>Amount Paid
(ex VAT)</t>
  </si>
  <si>
    <t>Allowed Rate</t>
  </si>
  <si>
    <t>Approved num days (over-write)</t>
  </si>
  <si>
    <t>Re-allocated 
(Manual Entry)</t>
  </si>
  <si>
    <t>Subtotal:</t>
  </si>
  <si>
    <t>Consultancy/ Fees</t>
  </si>
  <si>
    <t>Consultancy/Fees</t>
  </si>
  <si>
    <t>Please submit with the Claim copies of Consultant’s Invoices. Invoices must clearly state the work undertaken, daily rate and number of days.</t>
  </si>
  <si>
    <t>Company Name:</t>
  </si>
  <si>
    <t>Project Number:</t>
  </si>
  <si>
    <t>Required Documents</t>
  </si>
  <si>
    <t>Consultancy Fees
Invoices</t>
  </si>
  <si>
    <r>
      <rPr>
        <b/>
        <sz val="12"/>
        <color theme="1"/>
        <rFont val="Calibri"/>
        <family val="2"/>
        <scheme val="minor"/>
      </rPr>
      <t xml:space="preserve">Note: </t>
    </r>
    <r>
      <rPr>
        <sz val="12"/>
        <color theme="1"/>
        <rFont val="Calibri"/>
        <family val="2"/>
        <scheme val="minor"/>
      </rPr>
      <t xml:space="preserve">
</t>
    </r>
    <r>
      <rPr>
        <sz val="12"/>
        <color theme="1"/>
        <rFont val="Calibri"/>
        <family val="2"/>
      </rPr>
      <t xml:space="preserve">•  External daily rates may vary, but Enterprise Ireland support is limited to the first €900 per day including all travel and other costs.
</t>
    </r>
    <r>
      <rPr>
        <sz val="12"/>
        <color theme="1"/>
        <rFont val="Calibri"/>
        <family val="2"/>
        <scheme val="minor"/>
      </rPr>
      <t>•  Consultancy Fees can only be claimed for non-company management/employee costs - Directors, shareholders and employee time/costs cannot be claimed as consultancy. 
•  Where there is more than one consultancy firm involved on the project, the rate applies to each firm separately.
•  For each invoice claimed, you must submit a copy of Bank or Company Credit Card Statement as proof of payment.
•  Each entry must be given an "Item No." Please ensure that the corresponding invoice and proof of payment i.e. bank statement are clearly marked with the item no. that it corresponds with.
•  Ensure you input the correct grant rate for your project in the Claim Summary and Director Statement. This is found in your Letter of Offer.</t>
    </r>
  </si>
  <si>
    <t>I declare that, the costs included in this claim have not been included in previous claims to Enterprise Ireland, any other Government Agency, the EU, or for any grant.</t>
  </si>
  <si>
    <t xml:space="preserve">I confirm that: </t>
  </si>
  <si>
    <t>a)    I have complied with our own data protection obligations in respect of the personal data that I supply to Enterprise Ireland and that I am entitled to disclose such personal data to Enterprise Ireland; and</t>
  </si>
  <si>
    <r>
      <rPr>
        <sz val="10"/>
        <rFont val="Arial"/>
        <family val="2"/>
      </rPr>
      <t>b)    I will ensure that a copy of Enterprise Ireland’s data protection notice</t>
    </r>
    <r>
      <rPr>
        <u/>
        <sz val="10"/>
        <rFont val="Arial"/>
        <family val="2"/>
      </rPr>
      <t xml:space="preserve"> (</t>
    </r>
    <r>
      <rPr>
        <sz val="10"/>
        <rFont val="Arial"/>
        <family val="2"/>
      </rPr>
      <t xml:space="preserve">available to view at </t>
    </r>
    <r>
      <rPr>
        <b/>
        <u/>
        <sz val="10"/>
        <color rgb="FF0000E1"/>
        <rFont val="Arial"/>
        <family val="2"/>
      </rPr>
      <t>https://www.enterprise-ireland.com/en/Legal/GDPR/</t>
    </r>
    <r>
      <rPr>
        <u/>
        <sz val="10"/>
        <rFont val="Arial"/>
        <family val="2"/>
      </rPr>
      <t xml:space="preserve">) </t>
    </r>
    <r>
      <rPr>
        <sz val="10"/>
        <rFont val="Arial"/>
        <family val="2"/>
      </rPr>
      <t>is sent to data subjects (e.g. our employees) whose personal data I provide to Enterprise Ireland.</t>
    </r>
  </si>
  <si>
    <t>Authorised Officer Name:</t>
  </si>
  <si>
    <t>State Title (e.g. MD etc):</t>
  </si>
  <si>
    <t>Insert Signature:</t>
  </si>
  <si>
    <t>* Autopopulated from Claim
   summary Tab</t>
  </si>
  <si>
    <t>Company Name*:</t>
  </si>
  <si>
    <t>Project Number*:</t>
  </si>
  <si>
    <t>Insert Date:</t>
  </si>
  <si>
    <t>Enterprise Ireland Comment</t>
  </si>
  <si>
    <r>
      <rPr>
        <b/>
        <sz val="11"/>
        <rFont val="Calibri"/>
        <family val="2"/>
      </rPr>
      <t xml:space="preserve">Auto populated from the claim details tabs </t>
    </r>
    <r>
      <rPr>
        <b/>
        <i/>
        <sz val="11"/>
        <rFont val="Calibri"/>
        <family val="2"/>
      </rPr>
      <t xml:space="preserve">(do not edit) </t>
    </r>
  </si>
  <si>
    <r>
      <t xml:space="preserve">Claim amount </t>
    </r>
    <r>
      <rPr>
        <b/>
        <i/>
        <sz val="11"/>
        <color theme="1"/>
        <rFont val="Calibri"/>
        <family val="2"/>
        <scheme val="minor"/>
      </rPr>
      <t>(auto populated, do not edit)</t>
    </r>
  </si>
  <si>
    <t>*Auto populated</t>
  </si>
  <si>
    <t>*Autopopulated from claim summary</t>
  </si>
  <si>
    <t>Instructions to complete claim for Strategic Marketing review</t>
  </si>
  <si>
    <t>Strategic Marketing Review Action Plan completed by the Consultant and agreed by the company in line with Enterprise Ireland Templates.
A copy of the above must be submitted with your grant claim.</t>
  </si>
  <si>
    <t>In the email subject line write: “Strategic Marketing Review / Company name / Project number”</t>
  </si>
  <si>
    <t>Strategic Marketing Review</t>
  </si>
  <si>
    <r>
      <t xml:space="preserve">•  Ensure that the checklist is carefully read and that all supporting documentation is submitted
•  </t>
    </r>
    <r>
      <rPr>
        <b/>
        <sz val="12"/>
        <color theme="1"/>
        <rFont val="Calibri"/>
        <family val="2"/>
        <scheme val="minor"/>
      </rPr>
      <t>One</t>
    </r>
    <r>
      <rPr>
        <sz val="12"/>
        <color theme="1"/>
        <rFont val="Calibri"/>
        <family val="2"/>
        <scheme val="minor"/>
      </rPr>
      <t xml:space="preserve"> claim only for </t>
    </r>
    <r>
      <rPr>
        <b/>
        <sz val="12"/>
        <color theme="1"/>
        <rFont val="Calibri"/>
        <family val="2"/>
        <scheme val="minor"/>
      </rPr>
      <t>Strategic Marketing Review</t>
    </r>
  </si>
  <si>
    <t xml:space="preserve">Strategic Marketing Review is offered as
• 5 Days engagement for clients who are looking at short term/tactical solutions and
• 10 Days engagement that gives our clients a chance to look at strategic / medium term challenges and opportunities. </t>
  </si>
  <si>
    <t>Complete the Strategic Marketing Review Claim form &amp; Director Statement as instructed. Print, sign, scan the Director Statement. Return the pdf document, the Excel Claim Form, Strategic Marketing Review Action Plan and supporting documentation to:</t>
  </si>
  <si>
    <t xml:space="preserve">One Claim Only </t>
  </si>
  <si>
    <t>In accordance with the above Project Number under which a Strategic Marketing Review Grant was approved for the above-mentioned Grantee Company, I hereby apply the grant amount detailed below.
The following amounts have been incurred and paid by the Grantee Company to date, are exclusive of VAT, and are in accordance with the books and records of the Grantee Company.</t>
  </si>
  <si>
    <r>
      <t xml:space="preserve">For each invoice claimed, you must submit a copy of Bank or Company Credit Card Statement as proof of payment.
All proof of payment for each invoice, must be in the Grantee Company name.
</t>
    </r>
    <r>
      <rPr>
        <b/>
        <sz val="10"/>
        <color rgb="FF000000"/>
        <rFont val="Arial"/>
        <family val="2"/>
      </rPr>
      <t>Note:</t>
    </r>
    <r>
      <rPr>
        <sz val="10"/>
        <color rgb="FF000000"/>
        <rFont val="Arial"/>
        <family val="2"/>
      </rPr>
      <t xml:space="preserve"> When printing out credit card or online bank statements as proof of payment, please ensure that the account number and the Grantee’s name are clearly showing on the statement.
</t>
    </r>
    <r>
      <rPr>
        <b/>
        <sz val="10"/>
        <color rgb="FF000000"/>
        <rFont val="Arial"/>
        <family val="2"/>
      </rPr>
      <t>Note:</t>
    </r>
    <r>
      <rPr>
        <sz val="10"/>
        <color rgb="FF000000"/>
        <rFont val="Arial"/>
        <family val="2"/>
      </rPr>
      <t xml:space="preserve"> Invoices marked paid or suppliers’ statements are not acceptable proof of payment.
</t>
    </r>
    <r>
      <rPr>
        <b/>
        <sz val="10"/>
        <color rgb="FF000000"/>
        <rFont val="Arial"/>
        <family val="2"/>
      </rPr>
      <t>Note:</t>
    </r>
    <r>
      <rPr>
        <sz val="10"/>
        <color rgb="FF000000"/>
        <rFont val="Arial"/>
        <family val="2"/>
      </rPr>
      <t xml:space="preserve"> Numbering of supporting documentation as detailed on claim.</t>
    </r>
  </si>
  <si>
    <t>The expenditure details from the claim form tab will be copied across to the Director Statement. 
The Director Statement must be signed by the Managing Director or one Director.
Please print the Director Statement on company headed paper, sign, scan and email back with the claim.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</si>
</sst>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quot;€&quot;#,##0.00"/>
    <numFmt numFmtId="166" formatCode="_-[$€-2]\ * #,##0.00_-;\-[$€-2]\ * #,##0.00_-;_-[$€-2]\ * &quot;-&quot;??_-;_-@_-"/>
    <numFmt numFmtId="167" formatCode="_-[$€-1809]* #,##0.00_-;\-[$€-1809]* #,##0.00_-;_-[$€-1809]* &quot;-&quot;??_-;_-@_-"/>
  </numFmts>
  <fonts count="62" x14ac:knownFonts="1">
    <font>
      <sz val="11"/>
      <color theme="1"/>
      <name val="Calibri"/>
      <family val="2"/>
      <scheme val="minor"/>
    </font>
    <font>
      <sz val="11"/>
      <color rgb="FF006100"/>
      <name val="Calibri"/>
      <family val="2"/>
      <scheme val="minor"/>
    </font>
    <font>
      <b/>
      <sz val="11"/>
      <color rgb="FFFA7D00"/>
      <name val="Calibri"/>
      <family val="2"/>
      <scheme val="minor"/>
    </font>
    <font>
      <sz val="11"/>
      <color theme="0"/>
      <name val="Calibri"/>
      <family val="2"/>
      <scheme val="minor"/>
    </font>
    <font>
      <sz val="10"/>
      <name val="Arial"/>
      <family val="2"/>
    </font>
    <font>
      <b/>
      <sz val="9"/>
      <name val="Arial"/>
      <family val="2"/>
    </font>
    <font>
      <b/>
      <sz val="14"/>
      <color theme="0"/>
      <name val="Calibri"/>
      <family val="2"/>
      <scheme val="minor"/>
    </font>
    <font>
      <b/>
      <sz val="11"/>
      <color theme="0"/>
      <name val="Calibri"/>
      <family val="2"/>
      <scheme val="minor"/>
    </font>
    <font>
      <sz val="11"/>
      <name val="Calibri"/>
      <family val="2"/>
      <scheme val="minor"/>
    </font>
    <font>
      <b/>
      <sz val="11"/>
      <name val="Calibri"/>
      <family val="2"/>
      <scheme val="minor"/>
    </font>
    <font>
      <b/>
      <sz val="12"/>
      <color theme="0"/>
      <name val="Calibri"/>
      <family val="2"/>
      <scheme val="minor"/>
    </font>
    <font>
      <b/>
      <i/>
      <sz val="11"/>
      <name val="Calibri"/>
      <family val="2"/>
      <scheme val="minor"/>
    </font>
    <font>
      <sz val="11"/>
      <color theme="1"/>
      <name val="Calibri"/>
      <family val="2"/>
      <scheme val="minor"/>
    </font>
    <font>
      <b/>
      <sz val="11"/>
      <color theme="1"/>
      <name val="Calibri"/>
      <family val="2"/>
      <scheme val="minor"/>
    </font>
    <font>
      <sz val="18"/>
      <name val="Arial"/>
      <family val="2"/>
    </font>
    <font>
      <b/>
      <sz val="9"/>
      <color theme="1"/>
      <name val="Arial"/>
      <family val="2"/>
    </font>
    <font>
      <b/>
      <sz val="10"/>
      <name val="Calibri"/>
      <family val="2"/>
      <scheme val="minor"/>
    </font>
    <font>
      <sz val="10"/>
      <name val="Arial"/>
      <family val="2"/>
    </font>
    <font>
      <sz val="10"/>
      <name val="Verdana"/>
      <family val="2"/>
    </font>
    <font>
      <b/>
      <sz val="10"/>
      <name val="Arial"/>
      <family val="2"/>
    </font>
    <font>
      <b/>
      <sz val="10"/>
      <color theme="1"/>
      <name val="Arial"/>
      <family val="2"/>
    </font>
    <font>
      <u/>
      <sz val="11"/>
      <color theme="10"/>
      <name val="Calibri"/>
      <family val="2"/>
      <scheme val="minor"/>
    </font>
    <font>
      <b/>
      <sz val="10"/>
      <color theme="0"/>
      <name val="Arial"/>
      <family val="2"/>
    </font>
    <font>
      <sz val="10"/>
      <color theme="1"/>
      <name val="Arial"/>
      <family val="2"/>
    </font>
    <font>
      <b/>
      <sz val="10"/>
      <color rgb="FF0000E1"/>
      <name val="Arial"/>
      <family val="2"/>
    </font>
    <font>
      <u/>
      <sz val="10"/>
      <name val="Arial"/>
      <family val="2"/>
    </font>
    <font>
      <b/>
      <sz val="10"/>
      <color rgb="FF000000"/>
      <name val="Arial"/>
      <family val="2"/>
    </font>
    <font>
      <sz val="10"/>
      <color rgb="FF000000"/>
      <name val="Arial"/>
      <family val="2"/>
    </font>
    <font>
      <b/>
      <u/>
      <sz val="11"/>
      <color rgb="FF0000E1"/>
      <name val="Calibri"/>
      <family val="2"/>
      <scheme val="minor"/>
    </font>
    <font>
      <b/>
      <sz val="20"/>
      <color theme="1"/>
      <name val="Calibri"/>
      <family val="2"/>
      <scheme val="minor"/>
    </font>
    <font>
      <b/>
      <sz val="14"/>
      <color theme="1"/>
      <name val="Calibri"/>
      <family val="2"/>
      <scheme val="minor"/>
    </font>
    <font>
      <sz val="12"/>
      <color theme="1"/>
      <name val="Calibri"/>
      <family val="2"/>
      <scheme val="minor"/>
    </font>
    <font>
      <b/>
      <u/>
      <sz val="12"/>
      <color theme="10"/>
      <name val="Calibri"/>
      <family val="2"/>
      <scheme val="minor"/>
    </font>
    <font>
      <sz val="10"/>
      <color rgb="FF0000E1"/>
      <name val="Arial"/>
      <family val="2"/>
    </font>
    <font>
      <b/>
      <sz val="12"/>
      <color theme="1"/>
      <name val="Calibri"/>
      <family val="2"/>
      <scheme val="minor"/>
    </font>
    <font>
      <b/>
      <sz val="12"/>
      <name val="Calibri"/>
      <family val="2"/>
      <scheme val="minor"/>
    </font>
    <font>
      <sz val="12"/>
      <color theme="1"/>
      <name val="Calibri"/>
      <family val="2"/>
    </font>
    <font>
      <sz val="16"/>
      <name val="Arial"/>
      <family val="2"/>
    </font>
    <font>
      <sz val="11"/>
      <name val="Arial"/>
      <family val="2"/>
    </font>
    <font>
      <i/>
      <sz val="10"/>
      <color theme="1"/>
      <name val="Arial"/>
      <family val="2"/>
    </font>
    <font>
      <b/>
      <sz val="10"/>
      <color rgb="FFFA7D00"/>
      <name val="Arial"/>
      <family val="2"/>
    </font>
    <font>
      <b/>
      <u/>
      <sz val="10"/>
      <color rgb="FF0000E1"/>
      <name val="Arial"/>
      <family val="2"/>
    </font>
    <font>
      <b/>
      <i/>
      <sz val="10"/>
      <color theme="1"/>
      <name val="Arial"/>
      <family val="2"/>
    </font>
    <font>
      <sz val="10"/>
      <color theme="0"/>
      <name val="Arial"/>
      <family val="2"/>
    </font>
    <font>
      <sz val="8"/>
      <name val="Arial"/>
      <family val="2"/>
    </font>
    <font>
      <b/>
      <sz val="11"/>
      <color theme="0"/>
      <name val="Arial"/>
      <family val="2"/>
    </font>
    <font>
      <b/>
      <sz val="14"/>
      <name val="Calibri"/>
      <family val="2"/>
      <scheme val="minor"/>
    </font>
    <font>
      <sz val="8"/>
      <color theme="1"/>
      <name val="Arial"/>
      <family val="2"/>
    </font>
    <font>
      <sz val="8"/>
      <name val="Calibri"/>
      <family val="2"/>
      <scheme val="minor"/>
    </font>
    <font>
      <b/>
      <sz val="12"/>
      <color rgb="FF0000E1"/>
      <name val="Calibri"/>
      <family val="2"/>
      <scheme val="minor"/>
    </font>
    <font>
      <sz val="10"/>
      <color rgb="FF0000E1"/>
      <name val="Calibri"/>
      <family val="2"/>
      <scheme val="minor"/>
    </font>
    <font>
      <b/>
      <u/>
      <sz val="12"/>
      <color rgb="FF0000E1"/>
      <name val="Calibri"/>
      <family val="2"/>
      <scheme val="minor"/>
    </font>
    <font>
      <sz val="12"/>
      <color rgb="FF0000E1"/>
      <name val="Calibri"/>
      <family val="2"/>
      <scheme val="minor"/>
    </font>
    <font>
      <sz val="11"/>
      <color rgb="FF0000E1"/>
      <name val="Calibri"/>
      <family val="2"/>
      <scheme val="minor"/>
    </font>
    <font>
      <sz val="11"/>
      <color rgb="FF9C0006"/>
      <name val="Calibri"/>
      <family val="2"/>
      <scheme val="minor"/>
    </font>
    <font>
      <b/>
      <sz val="26"/>
      <color rgb="FF006100"/>
      <name val="Calibri"/>
      <family val="2"/>
      <scheme val="minor"/>
    </font>
    <font>
      <sz val="9"/>
      <name val="Arial"/>
      <family val="2"/>
    </font>
    <font>
      <b/>
      <sz val="10"/>
      <color theme="1"/>
      <name val="Calibri"/>
      <family val="2"/>
      <scheme val="minor"/>
    </font>
    <font>
      <b/>
      <sz val="11"/>
      <name val="Calibri"/>
      <family val="2"/>
    </font>
    <font>
      <b/>
      <i/>
      <sz val="11"/>
      <name val="Calibri"/>
      <family val="2"/>
    </font>
    <font>
      <b/>
      <i/>
      <sz val="11"/>
      <color theme="1"/>
      <name val="Calibri"/>
      <family val="2"/>
      <scheme val="minor"/>
    </font>
    <font>
      <b/>
      <sz val="10"/>
      <name val="Calibri"/>
      <family val="2"/>
    </font>
  </fonts>
  <fills count="17">
    <fill>
      <patternFill patternType="none"/>
    </fill>
    <fill>
      <patternFill patternType="gray125"/>
    </fill>
    <fill>
      <patternFill patternType="solid">
        <fgColor rgb="FFC6EFCE"/>
      </patternFill>
    </fill>
    <fill>
      <patternFill patternType="solid">
        <fgColor rgb="FFF2F2F2"/>
      </patternFill>
    </fill>
    <fill>
      <patternFill patternType="solid">
        <fgColor theme="4"/>
      </patternFill>
    </fill>
    <fill>
      <patternFill patternType="solid">
        <fgColor theme="0"/>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7CE"/>
      </patternFill>
    </fill>
    <fill>
      <patternFill patternType="solid">
        <fgColor theme="0" tint="-4.9989318521683403E-2"/>
        <bgColor indexed="64"/>
      </patternFill>
    </fill>
    <fill>
      <patternFill patternType="solid">
        <fgColor rgb="FF0563C1"/>
        <bgColor indexed="64"/>
      </patternFill>
    </fill>
    <fill>
      <patternFill patternType="solid">
        <fgColor theme="7" tint="0.79998168889431442"/>
        <bgColor indexed="64"/>
      </patternFill>
    </fill>
    <fill>
      <patternFill patternType="solid">
        <fgColor rgb="FFC6EFCE"/>
        <bgColor indexed="64"/>
      </patternFill>
    </fill>
    <fill>
      <patternFill patternType="solid">
        <fgColor theme="2"/>
        <bgColor indexed="64"/>
      </patternFill>
    </fill>
    <fill>
      <patternFill patternType="solid">
        <fgColor rgb="FF99FFCC"/>
        <bgColor indexed="64"/>
      </patternFill>
    </fill>
    <fill>
      <patternFill patternType="solid">
        <fgColor rgb="FF00DC75"/>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hair">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style="thin">
        <color indexed="64"/>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style="hair">
        <color auto="1"/>
      </bottom>
      <diagonal/>
    </border>
    <border>
      <left style="thin">
        <color indexed="64"/>
      </left>
      <right style="thin">
        <color auto="1"/>
      </right>
      <top/>
      <bottom/>
      <diagonal/>
    </border>
    <border>
      <left/>
      <right/>
      <top/>
      <bottom style="thin">
        <color rgb="FF7F7F7F"/>
      </bottom>
      <diagonal/>
    </border>
    <border>
      <left style="hair">
        <color auto="1"/>
      </left>
      <right/>
      <top/>
      <bottom/>
      <diagonal/>
    </border>
    <border>
      <left style="hair">
        <color auto="1"/>
      </left>
      <right/>
      <top/>
      <bottom style="hair">
        <color auto="1"/>
      </bottom>
      <diagonal/>
    </border>
    <border>
      <left style="hair">
        <color auto="1"/>
      </left>
      <right style="hair">
        <color auto="1"/>
      </right>
      <top/>
      <bottom style="hair">
        <color auto="1"/>
      </bottom>
      <diagonal/>
    </border>
    <border>
      <left style="thin">
        <color rgb="FF7F7F7F"/>
      </left>
      <right style="thin">
        <color rgb="FF7F7F7F"/>
      </right>
      <top/>
      <bottom style="thin">
        <color rgb="FF7F7F7F"/>
      </bottom>
      <diagonal/>
    </border>
    <border>
      <left style="thin">
        <color auto="1"/>
      </left>
      <right/>
      <top style="hair">
        <color auto="1"/>
      </top>
      <bottom style="hair">
        <color auto="1"/>
      </bottom>
      <diagonal/>
    </border>
    <border>
      <left style="hair">
        <color rgb="FF7F7F7F"/>
      </left>
      <right/>
      <top/>
      <bottom style="hair">
        <color auto="1"/>
      </bottom>
      <diagonal/>
    </border>
    <border>
      <left/>
      <right/>
      <top style="thin">
        <color rgb="FF7F7F7F"/>
      </top>
      <bottom/>
      <diagonal/>
    </border>
    <border>
      <left style="hair">
        <color auto="1"/>
      </left>
      <right style="thin">
        <color rgb="FF7F7F7F"/>
      </right>
      <top style="hair">
        <color auto="1"/>
      </top>
      <bottom style="hair">
        <color auto="1"/>
      </bottom>
      <diagonal/>
    </border>
  </borders>
  <cellStyleXfs count="23">
    <xf numFmtId="0" fontId="0" fillId="0" borderId="0"/>
    <xf numFmtId="44" fontId="4" fillId="0" borderId="0" applyFont="0" applyFill="0" applyBorder="0" applyAlignment="0" applyProtection="0"/>
    <xf numFmtId="0" fontId="4" fillId="0" borderId="0"/>
    <xf numFmtId="0" fontId="2" fillId="3" borderId="1" applyNumberFormat="0" applyAlignment="0" applyProtection="0"/>
    <xf numFmtId="0" fontId="3" fillId="4" borderId="0" applyNumberFormat="0" applyBorder="0" applyAlignment="0" applyProtection="0"/>
    <xf numFmtId="43" fontId="4" fillId="0" borderId="0" applyFont="0" applyFill="0" applyBorder="0" applyAlignment="0" applyProtection="0"/>
    <xf numFmtId="0" fontId="1" fillId="2" borderId="0" applyNumberFormat="0" applyBorder="0" applyAlignment="0" applyProtection="0"/>
    <xf numFmtId="9" fontId="4" fillId="0" borderId="0" applyFont="0" applyFill="0" applyBorder="0" applyAlignment="0" applyProtection="0"/>
    <xf numFmtId="0" fontId="1" fillId="2" borderId="0" applyNumberFormat="0" applyBorder="0" applyAlignment="0" applyProtection="0"/>
    <xf numFmtId="9" fontId="12" fillId="0" borderId="0" applyFont="0" applyFill="0" applyBorder="0" applyAlignment="0" applyProtection="0"/>
    <xf numFmtId="0" fontId="2" fillId="3" borderId="1" applyNumberFormat="0" applyAlignment="0" applyProtection="0"/>
    <xf numFmtId="0" fontId="17" fillId="0" borderId="0"/>
    <xf numFmtId="0" fontId="18" fillId="0" borderId="0"/>
    <xf numFmtId="0" fontId="12" fillId="0" borderId="0"/>
    <xf numFmtId="43"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9" fontId="12" fillId="0" borderId="0" applyFont="0" applyFill="0" applyBorder="0" applyAlignment="0" applyProtection="0"/>
    <xf numFmtId="0" fontId="17" fillId="0" borderId="0"/>
    <xf numFmtId="0" fontId="21" fillId="0" borderId="0" applyNumberFormat="0" applyFill="0" applyBorder="0" applyAlignment="0" applyProtection="0"/>
    <xf numFmtId="0" fontId="4" fillId="0" borderId="0"/>
    <xf numFmtId="44" fontId="12" fillId="0" borderId="0" applyFont="0" applyFill="0" applyBorder="0" applyAlignment="0" applyProtection="0"/>
    <xf numFmtId="0" fontId="54" fillId="9" borderId="0" applyNumberFormat="0" applyBorder="0" applyAlignment="0" applyProtection="0"/>
  </cellStyleXfs>
  <cellXfs count="325">
    <xf numFmtId="0" fontId="0" fillId="0" borderId="0" xfId="0"/>
    <xf numFmtId="0" fontId="7" fillId="6" borderId="10" xfId="0" applyFont="1" applyFill="1" applyBorder="1"/>
    <xf numFmtId="0" fontId="3" fillId="6" borderId="10" xfId="0" applyFont="1" applyFill="1" applyBorder="1"/>
    <xf numFmtId="0" fontId="8" fillId="0" borderId="0" xfId="0" applyFont="1"/>
    <xf numFmtId="0" fontId="9" fillId="0" borderId="3" xfId="0" applyFont="1" applyBorder="1"/>
    <xf numFmtId="0" fontId="7" fillId="6" borderId="0" xfId="0" applyFont="1" applyFill="1"/>
    <xf numFmtId="0" fontId="3" fillId="6" borderId="0" xfId="0" applyFont="1" applyFill="1"/>
    <xf numFmtId="0" fontId="8" fillId="0" borderId="2" xfId="0" applyFont="1" applyBorder="1"/>
    <xf numFmtId="0" fontId="8" fillId="0" borderId="3" xfId="0" applyFont="1" applyBorder="1"/>
    <xf numFmtId="0" fontId="8" fillId="0" borderId="5" xfId="0" applyFont="1" applyBorder="1"/>
    <xf numFmtId="0" fontId="8" fillId="0" borderId="13" xfId="0" applyFont="1" applyBorder="1"/>
    <xf numFmtId="0" fontId="8" fillId="0" borderId="10" xfId="0" applyFont="1" applyBorder="1"/>
    <xf numFmtId="0" fontId="8" fillId="0" borderId="4" xfId="0" applyFont="1" applyBorder="1"/>
    <xf numFmtId="0" fontId="9" fillId="0" borderId="13" xfId="0" applyFont="1" applyBorder="1"/>
    <xf numFmtId="0" fontId="9" fillId="0" borderId="10" xfId="0" applyFont="1" applyBorder="1"/>
    <xf numFmtId="165" fontId="8" fillId="0" borderId="2" xfId="0" applyNumberFormat="1" applyFont="1" applyBorder="1"/>
    <xf numFmtId="0" fontId="8" fillId="0" borderId="8" xfId="0" applyFont="1" applyBorder="1"/>
    <xf numFmtId="0" fontId="11" fillId="0" borderId="0" xfId="0" applyFont="1"/>
    <xf numFmtId="0" fontId="8" fillId="0" borderId="9" xfId="0" applyFont="1" applyBorder="1"/>
    <xf numFmtId="0" fontId="7" fillId="6" borderId="9" xfId="0" applyFont="1" applyFill="1" applyBorder="1"/>
    <xf numFmtId="0" fontId="7" fillId="6" borderId="9" xfId="0" applyFont="1" applyFill="1" applyBorder="1" applyAlignment="1">
      <alignment wrapText="1"/>
    </xf>
    <xf numFmtId="44" fontId="8" fillId="0" borderId="9" xfId="1" applyFont="1" applyBorder="1"/>
    <xf numFmtId="44" fontId="9" fillId="0" borderId="0" xfId="1" applyFont="1"/>
    <xf numFmtId="44" fontId="9" fillId="0" borderId="4" xfId="1" applyFont="1" applyBorder="1"/>
    <xf numFmtId="44" fontId="9" fillId="0" borderId="8" xfId="1" applyFont="1" applyBorder="1"/>
    <xf numFmtId="44" fontId="8" fillId="0" borderId="6" xfId="1" applyFont="1" applyBorder="1"/>
    <xf numFmtId="44" fontId="8" fillId="0" borderId="8" xfId="1" applyFont="1" applyBorder="1"/>
    <xf numFmtId="167" fontId="8" fillId="0" borderId="9" xfId="0" applyNumberFormat="1" applyFont="1" applyBorder="1"/>
    <xf numFmtId="0" fontId="8" fillId="5" borderId="0" xfId="0" applyFont="1" applyFill="1"/>
    <xf numFmtId="0" fontId="0" fillId="0" borderId="0" xfId="0" applyAlignment="1">
      <alignment horizontal="center"/>
    </xf>
    <xf numFmtId="0" fontId="0" fillId="0" borderId="0" xfId="0" applyAlignment="1">
      <alignment horizontal="left" indent="1"/>
    </xf>
    <xf numFmtId="0" fontId="0" fillId="0" borderId="0" xfId="0" applyAlignment="1">
      <alignment horizontal="left"/>
    </xf>
    <xf numFmtId="0" fontId="0" fillId="0" borderId="0" xfId="0" applyAlignment="1">
      <alignment vertical="center"/>
    </xf>
    <xf numFmtId="0" fontId="0" fillId="0" borderId="0" xfId="0" applyAlignment="1">
      <alignment horizontal="right" vertical="center"/>
    </xf>
    <xf numFmtId="0" fontId="0" fillId="0" borderId="0" xfId="0"/>
    <xf numFmtId="0" fontId="0" fillId="0" borderId="0" xfId="0" applyFill="1"/>
    <xf numFmtId="0" fontId="0" fillId="0" borderId="0" xfId="0" applyFont="1" applyAlignment="1">
      <alignment vertical="center"/>
    </xf>
    <xf numFmtId="0" fontId="0" fillId="0" borderId="0" xfId="0" applyFont="1" applyAlignment="1">
      <alignment horizontal="center" vertical="center"/>
    </xf>
    <xf numFmtId="0" fontId="13" fillId="0" borderId="0" xfId="0" applyFont="1" applyAlignment="1">
      <alignment horizontal="left" vertical="center"/>
    </xf>
    <xf numFmtId="0" fontId="7" fillId="6" borderId="0" xfId="0" applyFont="1" applyFill="1" applyAlignment="1">
      <alignment horizontal="center"/>
    </xf>
    <xf numFmtId="0" fontId="19" fillId="0" borderId="9" xfId="4" applyFont="1" applyFill="1" applyBorder="1" applyAlignment="1" applyProtection="1">
      <alignment vertical="center" wrapText="1"/>
      <protection locked="0"/>
    </xf>
    <xf numFmtId="0" fontId="22" fillId="0" borderId="0" xfId="4" applyFont="1" applyFill="1" applyBorder="1" applyAlignment="1" applyProtection="1">
      <alignment horizontal="left" vertical="center"/>
      <protection locked="0"/>
    </xf>
    <xf numFmtId="0" fontId="19" fillId="0" borderId="0" xfId="4" applyFont="1" applyFill="1" applyBorder="1" applyAlignment="1" applyProtection="1">
      <alignment vertical="center" wrapText="1"/>
      <protection locked="0"/>
    </xf>
    <xf numFmtId="0" fontId="19" fillId="0" borderId="0" xfId="4" applyFont="1" applyFill="1" applyBorder="1" applyAlignment="1" applyProtection="1">
      <alignment horizontal="left" vertical="center"/>
      <protection locked="0"/>
    </xf>
    <xf numFmtId="0" fontId="4" fillId="0" borderId="0" xfId="0" applyFont="1" applyAlignment="1">
      <alignment horizontal="left"/>
    </xf>
    <xf numFmtId="0" fontId="4" fillId="0" borderId="0" xfId="0" applyFont="1" applyAlignment="1">
      <alignment horizontal="left" vertical="center" indent="2"/>
    </xf>
    <xf numFmtId="0" fontId="4" fillId="0" borderId="0" xfId="0" applyFont="1"/>
    <xf numFmtId="0" fontId="4" fillId="0" borderId="0" xfId="0" applyFont="1" applyAlignment="1">
      <alignment vertical="top"/>
    </xf>
    <xf numFmtId="0" fontId="23" fillId="0" borderId="0" xfId="0" applyFont="1"/>
    <xf numFmtId="0" fontId="24" fillId="0" borderId="0" xfId="0" applyFont="1"/>
    <xf numFmtId="0" fontId="20" fillId="0" borderId="9" xfId="0" applyFont="1" applyBorder="1" applyAlignment="1">
      <alignment horizontal="left" vertical="center"/>
    </xf>
    <xf numFmtId="0" fontId="23" fillId="0" borderId="9" xfId="0" applyFont="1" applyBorder="1" applyAlignment="1">
      <alignment horizontal="center" vertical="center"/>
    </xf>
    <xf numFmtId="0" fontId="20" fillId="0" borderId="9" xfId="0" applyFont="1" applyBorder="1" applyAlignment="1">
      <alignment horizontal="left" vertical="center" wrapText="1"/>
    </xf>
    <xf numFmtId="0" fontId="20" fillId="0" borderId="5" xfId="0" applyFont="1" applyBorder="1" applyAlignment="1">
      <alignment horizontal="right" wrapText="1"/>
    </xf>
    <xf numFmtId="0" fontId="23" fillId="0" borderId="8" xfId="0" applyFont="1" applyBorder="1"/>
    <xf numFmtId="0" fontId="20" fillId="0" borderId="13" xfId="0" applyFont="1" applyBorder="1" applyAlignment="1">
      <alignment horizontal="right" wrapText="1"/>
    </xf>
    <xf numFmtId="0" fontId="23" fillId="0" borderId="14" xfId="0" applyFont="1" applyBorder="1"/>
    <xf numFmtId="0" fontId="20" fillId="0" borderId="18" xfId="0" applyFont="1" applyBorder="1" applyAlignment="1">
      <alignment vertical="center"/>
    </xf>
    <xf numFmtId="0" fontId="21" fillId="0" borderId="0" xfId="19"/>
    <xf numFmtId="0" fontId="29" fillId="5" borderId="0" xfId="0" applyFont="1" applyFill="1" applyAlignment="1">
      <alignment vertical="center"/>
    </xf>
    <xf numFmtId="0" fontId="30" fillId="5" borderId="0" xfId="0" applyFont="1" applyFill="1"/>
    <xf numFmtId="0" fontId="13" fillId="5" borderId="0" xfId="0" applyFont="1" applyFill="1"/>
    <xf numFmtId="0" fontId="0" fillId="5" borderId="0" xfId="0" applyFill="1"/>
    <xf numFmtId="0" fontId="30" fillId="5" borderId="0" xfId="0" applyFont="1" applyFill="1" applyAlignment="1">
      <alignment vertical="center"/>
    </xf>
    <xf numFmtId="0" fontId="33" fillId="0" borderId="0" xfId="0" applyFont="1"/>
    <xf numFmtId="0" fontId="20" fillId="0" borderId="0" xfId="0" applyFont="1"/>
    <xf numFmtId="0" fontId="14" fillId="0" borderId="0" xfId="2" applyFont="1" applyAlignment="1">
      <alignment vertical="center"/>
    </xf>
    <xf numFmtId="0" fontId="38" fillId="0" borderId="0" xfId="0" applyFont="1" applyAlignment="1">
      <alignment vertical="center"/>
    </xf>
    <xf numFmtId="0" fontId="23" fillId="0" borderId="0" xfId="0" applyFont="1" applyAlignment="1">
      <alignment horizontal="left" vertical="center"/>
    </xf>
    <xf numFmtId="0" fontId="20" fillId="0" borderId="0" xfId="0" applyFont="1" applyAlignment="1">
      <alignment horizontal="left" vertical="center"/>
    </xf>
    <xf numFmtId="0" fontId="39" fillId="0" borderId="0" xfId="0" applyFont="1" applyAlignment="1">
      <alignment horizontal="left" vertical="center"/>
    </xf>
    <xf numFmtId="0" fontId="39" fillId="0" borderId="0" xfId="0" applyFont="1" applyAlignment="1">
      <alignment horizontal="center" vertical="center"/>
    </xf>
    <xf numFmtId="0" fontId="39" fillId="0" borderId="0" xfId="0" applyFont="1"/>
    <xf numFmtId="0" fontId="23" fillId="0" borderId="0" xfId="0" applyFont="1" applyAlignment="1">
      <alignment vertical="center"/>
    </xf>
    <xf numFmtId="0" fontId="23" fillId="0" borderId="0" xfId="0" applyFont="1" applyAlignment="1">
      <alignment horizontal="center" vertical="center"/>
    </xf>
    <xf numFmtId="0" fontId="23" fillId="0" borderId="22" xfId="0" applyFont="1" applyBorder="1" applyAlignment="1">
      <alignment horizontal="center" vertical="center"/>
    </xf>
    <xf numFmtId="44" fontId="40" fillId="0" borderId="0" xfId="10" applyNumberFormat="1" applyFont="1" applyFill="1" applyBorder="1" applyAlignment="1">
      <alignment horizontal="center"/>
    </xf>
    <xf numFmtId="164" fontId="23" fillId="0" borderId="0" xfId="0" applyNumberFormat="1" applyFont="1"/>
    <xf numFmtId="0" fontId="4" fillId="0" borderId="0" xfId="20"/>
    <xf numFmtId="0" fontId="23" fillId="0" borderId="0" xfId="0" applyFont="1" applyAlignment="1">
      <alignment horizontal="justify" vertical="center"/>
    </xf>
    <xf numFmtId="0" fontId="4" fillId="0" borderId="0" xfId="20" applyAlignment="1">
      <alignment vertical="top" wrapText="1"/>
    </xf>
    <xf numFmtId="0" fontId="42" fillId="0" borderId="0" xfId="0" applyFont="1" applyAlignment="1">
      <alignment vertical="center"/>
    </xf>
    <xf numFmtId="0" fontId="42" fillId="0" borderId="0" xfId="0" applyFont="1" applyAlignment="1" applyProtection="1">
      <alignment vertical="center"/>
      <protection locked="0"/>
    </xf>
    <xf numFmtId="0" fontId="4" fillId="0" borderId="0" xfId="20" applyProtection="1">
      <protection locked="0"/>
    </xf>
    <xf numFmtId="0" fontId="4" fillId="0" borderId="0" xfId="2" applyProtection="1">
      <protection locked="0"/>
    </xf>
    <xf numFmtId="0" fontId="19" fillId="0" borderId="0" xfId="2" applyFont="1" applyProtection="1">
      <protection locked="0"/>
    </xf>
    <xf numFmtId="0" fontId="45" fillId="0" borderId="0" xfId="2" applyFont="1" applyAlignment="1" applyProtection="1">
      <alignment vertical="center" wrapText="1"/>
      <protection locked="0"/>
    </xf>
    <xf numFmtId="0" fontId="0" fillId="0" borderId="0" xfId="0" applyProtection="1">
      <protection locked="0"/>
    </xf>
    <xf numFmtId="0" fontId="4" fillId="0" borderId="0" xfId="2" applyAlignment="1" applyProtection="1">
      <alignment vertical="center"/>
      <protection locked="0"/>
    </xf>
    <xf numFmtId="0" fontId="4" fillId="0" borderId="0" xfId="2" applyAlignment="1" applyProtection="1">
      <alignment wrapText="1"/>
      <protection locked="0"/>
    </xf>
    <xf numFmtId="0" fontId="45" fillId="0" borderId="0" xfId="2" applyFont="1" applyAlignment="1" applyProtection="1">
      <alignment vertical="center"/>
      <protection locked="0"/>
    </xf>
    <xf numFmtId="0" fontId="44" fillId="0" borderId="0" xfId="2" quotePrefix="1" applyFont="1" applyAlignment="1" applyProtection="1">
      <alignment horizontal="left" vertical="center"/>
      <protection locked="0"/>
    </xf>
    <xf numFmtId="0" fontId="28" fillId="0" borderId="0" xfId="19" applyFont="1" applyAlignment="1">
      <alignment vertical="top"/>
    </xf>
    <xf numFmtId="0" fontId="32" fillId="0" borderId="0" xfId="19" applyFont="1" applyFill="1" applyAlignment="1">
      <alignment vertical="top"/>
    </xf>
    <xf numFmtId="0" fontId="33" fillId="0" borderId="0" xfId="0" applyFont="1" applyFill="1"/>
    <xf numFmtId="44" fontId="19" fillId="3" borderId="1" xfId="10" applyNumberFormat="1" applyFont="1" applyAlignment="1">
      <alignment horizontal="center"/>
    </xf>
    <xf numFmtId="44" fontId="19" fillId="0" borderId="0" xfId="10" applyNumberFormat="1" applyFont="1" applyFill="1" applyBorder="1" applyAlignment="1">
      <alignment horizontal="center"/>
    </xf>
    <xf numFmtId="44" fontId="8" fillId="0" borderId="0" xfId="0" applyNumberFormat="1" applyFont="1"/>
    <xf numFmtId="0" fontId="34" fillId="5" borderId="0" xfId="0" applyFont="1" applyFill="1" applyAlignment="1">
      <alignment vertical="center"/>
    </xf>
    <xf numFmtId="0" fontId="34" fillId="5" borderId="0" xfId="0" applyFont="1" applyFill="1"/>
    <xf numFmtId="0" fontId="31" fillId="5" borderId="0" xfId="0" applyFont="1" applyFill="1"/>
    <xf numFmtId="0" fontId="31" fillId="0" borderId="0" xfId="0" applyFont="1"/>
    <xf numFmtId="0" fontId="49" fillId="5" borderId="0" xfId="0" applyFont="1" applyFill="1"/>
    <xf numFmtId="0" fontId="50" fillId="5" borderId="0" xfId="0" applyFont="1" applyFill="1"/>
    <xf numFmtId="0" fontId="50" fillId="0" borderId="0" xfId="0" applyFont="1"/>
    <xf numFmtId="0" fontId="51" fillId="5" borderId="0" xfId="19" applyFont="1" applyFill="1" applyAlignment="1">
      <alignment vertical="center"/>
    </xf>
    <xf numFmtId="0" fontId="52" fillId="5" borderId="0" xfId="0" applyFont="1" applyFill="1"/>
    <xf numFmtId="0" fontId="53" fillId="0" borderId="0" xfId="0" applyFont="1"/>
    <xf numFmtId="14" fontId="16" fillId="0" borderId="0" xfId="0" applyNumberFormat="1" applyFont="1" applyAlignment="1">
      <alignment vertical="center"/>
    </xf>
    <xf numFmtId="14" fontId="35" fillId="5" borderId="0" xfId="0" applyNumberFormat="1" applyFont="1" applyFill="1" applyAlignment="1">
      <alignment vertical="center"/>
    </xf>
    <xf numFmtId="14" fontId="16" fillId="5" borderId="0" xfId="0" applyNumberFormat="1" applyFont="1" applyFill="1" applyAlignment="1">
      <alignment vertical="center"/>
    </xf>
    <xf numFmtId="0" fontId="31" fillId="0" borderId="0" xfId="0" applyFont="1" applyFill="1" applyAlignment="1">
      <alignment vertical="center" wrapText="1"/>
    </xf>
    <xf numFmtId="0" fontId="30" fillId="0" borderId="0" xfId="0" applyFont="1" applyFill="1" applyAlignment="1">
      <alignment vertical="center" wrapText="1"/>
    </xf>
    <xf numFmtId="0" fontId="4" fillId="0" borderId="0" xfId="2" applyAlignment="1" applyProtection="1">
      <alignment horizontal="left" vertical="center" wrapText="1"/>
      <protection locked="0"/>
    </xf>
    <xf numFmtId="0" fontId="55" fillId="2" borderId="0" xfId="6" applyFont="1" applyBorder="1" applyAlignment="1" applyProtection="1">
      <alignment horizontal="left" vertical="center"/>
      <protection locked="0"/>
    </xf>
    <xf numFmtId="0" fontId="1" fillId="2" borderId="0" xfId="8" applyAlignment="1" applyProtection="1">
      <alignment vertical="center"/>
      <protection locked="0"/>
    </xf>
    <xf numFmtId="0" fontId="4" fillId="0" borderId="0" xfId="2" applyAlignment="1" applyProtection="1">
      <alignment horizontal="center"/>
      <protection locked="0"/>
    </xf>
    <xf numFmtId="0" fontId="4" fillId="0" borderId="27" xfId="5" applyNumberFormat="1" applyBorder="1" applyAlignment="1" applyProtection="1">
      <alignment horizontal="left" vertical="center" wrapText="1"/>
      <protection locked="0"/>
    </xf>
    <xf numFmtId="0" fontId="4" fillId="0" borderId="0" xfId="2" applyAlignment="1" applyProtection="1">
      <alignment vertical="center" wrapText="1"/>
      <protection locked="0"/>
    </xf>
    <xf numFmtId="0" fontId="0" fillId="0" borderId="0" xfId="0" applyAlignment="1">
      <alignment horizontal="right" indent="1"/>
    </xf>
    <xf numFmtId="0" fontId="15" fillId="0" borderId="0" xfId="0" applyFont="1" applyAlignment="1">
      <alignment horizontal="center"/>
    </xf>
    <xf numFmtId="0" fontId="13" fillId="0" borderId="0" xfId="0" applyFont="1" applyAlignment="1">
      <alignment horizontal="left" wrapText="1"/>
    </xf>
    <xf numFmtId="0" fontId="0" fillId="0" borderId="6" xfId="0" applyBorder="1" applyAlignment="1">
      <alignment horizontal="left" indent="1"/>
    </xf>
    <xf numFmtId="0" fontId="8" fillId="0" borderId="0" xfId="0" applyFont="1" applyAlignment="1">
      <alignment horizontal="left" indent="1"/>
    </xf>
    <xf numFmtId="0" fontId="9" fillId="0" borderId="0" xfId="0" applyFont="1" applyAlignment="1">
      <alignment horizontal="left"/>
    </xf>
    <xf numFmtId="0" fontId="13" fillId="0" borderId="0" xfId="0" applyFont="1"/>
    <xf numFmtId="0" fontId="14" fillId="0" borderId="0" xfId="2" applyFont="1" applyFill="1" applyAlignment="1">
      <alignment vertical="center"/>
    </xf>
    <xf numFmtId="0" fontId="38" fillId="0" borderId="0" xfId="0" applyFont="1" applyFill="1" applyAlignment="1">
      <alignment vertical="center"/>
    </xf>
    <xf numFmtId="0" fontId="55" fillId="0" borderId="0" xfId="6" applyFont="1" applyFill="1" applyBorder="1" applyAlignment="1" applyProtection="1">
      <alignment horizontal="left" vertical="center"/>
      <protection locked="0"/>
    </xf>
    <xf numFmtId="0" fontId="8" fillId="0" borderId="0" xfId="1" applyNumberFormat="1" applyFont="1" applyFill="1" applyBorder="1" applyAlignment="1" applyProtection="1">
      <alignment horizontal="center"/>
      <protection locked="0"/>
    </xf>
    <xf numFmtId="0" fontId="8" fillId="0" borderId="9" xfId="1" applyNumberFormat="1" applyFont="1" applyBorder="1" applyAlignment="1" applyProtection="1">
      <alignment horizontal="center"/>
      <protection locked="0"/>
    </xf>
    <xf numFmtId="0" fontId="56" fillId="0" borderId="0" xfId="2" applyFont="1" applyAlignment="1" applyProtection="1">
      <alignment wrapText="1"/>
      <protection locked="0"/>
    </xf>
    <xf numFmtId="0" fontId="5" fillId="5" borderId="0" xfId="2" applyFont="1" applyFill="1" applyAlignment="1" applyProtection="1">
      <alignment vertical="center"/>
      <protection locked="0"/>
    </xf>
    <xf numFmtId="0" fontId="5" fillId="5" borderId="0" xfId="2" applyFont="1" applyFill="1" applyAlignment="1" applyProtection="1">
      <alignment horizontal="center" vertical="center"/>
      <protection locked="0"/>
    </xf>
    <xf numFmtId="0" fontId="19" fillId="0" borderId="0" xfId="2" applyFont="1" applyAlignment="1" applyProtection="1">
      <alignment horizontal="left" wrapText="1"/>
      <protection locked="0"/>
    </xf>
    <xf numFmtId="0" fontId="4" fillId="5" borderId="0" xfId="2" applyFill="1" applyAlignment="1" applyProtection="1">
      <alignment vertical="center"/>
      <protection locked="0"/>
    </xf>
    <xf numFmtId="0" fontId="1" fillId="0" borderId="0" xfId="6" applyFill="1" applyBorder="1" applyAlignment="1" applyProtection="1">
      <alignment horizontal="center" vertical="center" wrapText="1"/>
      <protection locked="0"/>
    </xf>
    <xf numFmtId="0" fontId="1" fillId="2" borderId="28" xfId="6" applyBorder="1" applyAlignment="1" applyProtection="1">
      <alignment horizontal="left" vertical="center" wrapText="1"/>
      <protection locked="0"/>
    </xf>
    <xf numFmtId="0" fontId="19" fillId="0" borderId="0" xfId="2" applyFont="1" applyAlignment="1" applyProtection="1">
      <alignment wrapText="1"/>
      <protection locked="0"/>
    </xf>
    <xf numFmtId="0" fontId="23" fillId="0" borderId="15" xfId="14" applyNumberFormat="1" applyFont="1" applyBorder="1" applyAlignment="1" applyProtection="1">
      <alignment horizontal="left" vertical="center" wrapText="1"/>
      <protection locked="0"/>
    </xf>
    <xf numFmtId="0" fontId="23" fillId="0" borderId="17" xfId="14" applyNumberFormat="1" applyFont="1" applyBorder="1" applyAlignment="1" applyProtection="1">
      <alignment horizontal="center" vertical="center" wrapText="1"/>
      <protection locked="0"/>
    </xf>
    <xf numFmtId="44" fontId="23" fillId="0" borderId="17" xfId="1" applyFont="1" applyBorder="1" applyAlignment="1" applyProtection="1">
      <alignment horizontal="center" vertical="center" wrapText="1"/>
      <protection locked="0"/>
    </xf>
    <xf numFmtId="0" fontId="23" fillId="0" borderId="17" xfId="1" applyNumberFormat="1" applyFont="1" applyBorder="1" applyAlignment="1" applyProtection="1">
      <alignment horizontal="center" vertical="center" wrapText="1"/>
      <protection locked="0"/>
    </xf>
    <xf numFmtId="0" fontId="43" fillId="0" borderId="0" xfId="2" applyFont="1" applyProtection="1">
      <protection locked="0"/>
    </xf>
    <xf numFmtId="164" fontId="1" fillId="0" borderId="0" xfId="1" applyNumberFormat="1" applyFont="1" applyFill="1" applyBorder="1" applyAlignment="1" applyProtection="1">
      <alignment horizontal="center"/>
      <protection locked="0"/>
    </xf>
    <xf numFmtId="164" fontId="1" fillId="2" borderId="15" xfId="8" applyNumberFormat="1" applyBorder="1" applyAlignment="1" applyProtection="1">
      <alignment horizontal="center" vertical="center"/>
      <protection locked="0"/>
    </xf>
    <xf numFmtId="164" fontId="23" fillId="0" borderId="15" xfId="1" applyNumberFormat="1" applyFont="1" applyBorder="1" applyAlignment="1" applyProtection="1">
      <alignment horizontal="center" vertical="center" wrapText="1"/>
      <protection locked="0"/>
    </xf>
    <xf numFmtId="0" fontId="47" fillId="0" borderId="0" xfId="2" applyFont="1" applyProtection="1">
      <protection locked="0"/>
    </xf>
    <xf numFmtId="0" fontId="23" fillId="0" borderId="0" xfId="2" applyFont="1" applyProtection="1">
      <protection locked="0"/>
    </xf>
    <xf numFmtId="0" fontId="23" fillId="0" borderId="0" xfId="2" applyFont="1" applyAlignment="1" applyProtection="1">
      <alignment horizontal="center"/>
      <protection locked="0"/>
    </xf>
    <xf numFmtId="0" fontId="4" fillId="5" borderId="0" xfId="2" applyFill="1" applyProtection="1">
      <protection locked="0"/>
    </xf>
    <xf numFmtId="0" fontId="4" fillId="5" borderId="0" xfId="2" applyFill="1" applyAlignment="1" applyProtection="1">
      <alignment horizontal="center"/>
      <protection locked="0"/>
    </xf>
    <xf numFmtId="0" fontId="4" fillId="0" borderId="0" xfId="2" applyAlignment="1" applyProtection="1">
      <alignment horizontal="left" wrapText="1"/>
      <protection locked="0"/>
    </xf>
    <xf numFmtId="0" fontId="20" fillId="0" borderId="0" xfId="2" applyFont="1" applyAlignment="1" applyProtection="1">
      <alignment horizontal="center"/>
      <protection locked="0"/>
    </xf>
    <xf numFmtId="0" fontId="13" fillId="0" borderId="0" xfId="2" applyFont="1" applyAlignment="1" applyProtection="1">
      <alignment horizontal="center"/>
      <protection locked="0"/>
    </xf>
    <xf numFmtId="44" fontId="13" fillId="10" borderId="9" xfId="2" applyNumberFormat="1" applyFont="1" applyFill="1" applyBorder="1" applyProtection="1">
      <protection locked="0"/>
    </xf>
    <xf numFmtId="0" fontId="12" fillId="0" borderId="0" xfId="0" applyFont="1" applyAlignment="1" applyProtection="1">
      <alignment horizontal="right"/>
      <protection locked="0"/>
    </xf>
    <xf numFmtId="0" fontId="9" fillId="3" borderId="1" xfId="3" applyFont="1" applyAlignment="1" applyProtection="1">
      <alignment horizontal="center" vertical="center" wrapText="1"/>
      <protection locked="0"/>
    </xf>
    <xf numFmtId="164" fontId="9" fillId="3" borderId="1" xfId="1" applyNumberFormat="1" applyFont="1" applyFill="1" applyBorder="1" applyAlignment="1" applyProtection="1">
      <alignment vertical="center" wrapText="1"/>
      <protection locked="0"/>
    </xf>
    <xf numFmtId="0" fontId="9" fillId="0" borderId="29" xfId="3" applyFont="1" applyFill="1" applyBorder="1" applyAlignment="1" applyProtection="1">
      <alignment horizontal="center" vertical="center" wrapText="1"/>
      <protection locked="0"/>
    </xf>
    <xf numFmtId="164" fontId="9" fillId="0" borderId="0" xfId="1" applyNumberFormat="1" applyFont="1" applyFill="1" applyBorder="1" applyAlignment="1" applyProtection="1">
      <alignment vertical="center" wrapText="1"/>
      <protection locked="0"/>
    </xf>
    <xf numFmtId="0" fontId="0" fillId="0" borderId="0" xfId="0" applyAlignment="1">
      <alignment horizontal="center" vertical="center"/>
    </xf>
    <xf numFmtId="0" fontId="0" fillId="0" borderId="0" xfId="0" applyFont="1" applyFill="1" applyAlignment="1">
      <alignment vertical="center"/>
    </xf>
    <xf numFmtId="0" fontId="3" fillId="11" borderId="0" xfId="4" applyFill="1" applyAlignment="1">
      <alignment vertical="center"/>
    </xf>
    <xf numFmtId="0" fontId="0" fillId="11" borderId="0" xfId="0" applyFont="1" applyFill="1" applyAlignment="1">
      <alignment vertical="center"/>
    </xf>
    <xf numFmtId="0" fontId="3" fillId="11" borderId="0" xfId="4" applyFill="1" applyAlignment="1" applyProtection="1">
      <alignment vertical="center"/>
      <protection locked="0"/>
    </xf>
    <xf numFmtId="0" fontId="3" fillId="11" borderId="0" xfId="4" applyFill="1" applyProtection="1">
      <protection locked="0"/>
    </xf>
    <xf numFmtId="0" fontId="3" fillId="0" borderId="0" xfId="4" applyFill="1" applyAlignment="1">
      <alignment vertical="center"/>
    </xf>
    <xf numFmtId="0" fontId="3" fillId="0" borderId="0" xfId="4" applyFill="1" applyAlignment="1" applyProtection="1">
      <alignment vertical="center"/>
      <protection locked="0"/>
    </xf>
    <xf numFmtId="0" fontId="3" fillId="0" borderId="0" xfId="4" applyFill="1" applyProtection="1">
      <protection locked="0"/>
    </xf>
    <xf numFmtId="0" fontId="15" fillId="0" borderId="0" xfId="0" applyFont="1" applyBorder="1" applyAlignment="1">
      <alignment horizontal="center" vertical="center" wrapText="1"/>
    </xf>
    <xf numFmtId="0" fontId="1" fillId="2" borderId="15" xfId="6" applyBorder="1" applyAlignment="1" applyProtection="1">
      <alignment horizontal="left" vertical="center" wrapText="1"/>
      <protection locked="0"/>
    </xf>
    <xf numFmtId="164" fontId="1" fillId="2" borderId="25" xfId="8" applyNumberFormat="1" applyBorder="1" applyAlignment="1" applyProtection="1">
      <alignment horizontal="center" vertical="center"/>
      <protection locked="0"/>
    </xf>
    <xf numFmtId="0" fontId="1" fillId="2" borderId="15" xfId="6" applyBorder="1" applyAlignment="1" applyProtection="1">
      <alignment horizontal="center" vertical="center" wrapText="1"/>
      <protection locked="0"/>
    </xf>
    <xf numFmtId="0" fontId="54" fillId="9" borderId="15" xfId="22" applyBorder="1" applyAlignment="1" applyProtection="1">
      <alignment horizontal="center" vertical="center" wrapText="1"/>
      <protection locked="0"/>
    </xf>
    <xf numFmtId="164" fontId="1" fillId="2" borderId="15" xfId="1" applyNumberFormat="1" applyFont="1" applyFill="1" applyBorder="1" applyAlignment="1" applyProtection="1">
      <alignment horizontal="center"/>
      <protection locked="0"/>
    </xf>
    <xf numFmtId="0" fontId="1" fillId="2" borderId="15" xfId="6" applyNumberFormat="1" applyBorder="1" applyAlignment="1" applyProtection="1">
      <alignment horizontal="center"/>
      <protection locked="0"/>
    </xf>
    <xf numFmtId="0" fontId="44" fillId="0" borderId="0" xfId="2" applyFont="1" applyProtection="1">
      <protection locked="0"/>
    </xf>
    <xf numFmtId="164" fontId="8" fillId="3" borderId="15" xfId="1" applyNumberFormat="1" applyFont="1" applyFill="1" applyBorder="1" applyProtection="1">
      <protection locked="0"/>
    </xf>
    <xf numFmtId="164" fontId="8" fillId="3" borderId="26" xfId="1" applyNumberFormat="1" applyFont="1" applyFill="1" applyBorder="1" applyProtection="1">
      <protection locked="0"/>
    </xf>
    <xf numFmtId="164" fontId="8" fillId="3" borderId="1" xfId="1" applyNumberFormat="1" applyFont="1" applyFill="1" applyBorder="1" applyProtection="1">
      <protection locked="0"/>
    </xf>
    <xf numFmtId="0" fontId="37" fillId="0" borderId="0" xfId="2" applyFont="1" applyFill="1" applyAlignment="1">
      <alignment vertical="center"/>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1" fillId="2" borderId="0" xfId="8" applyAlignment="1" applyProtection="1">
      <alignment vertical="center" wrapText="1"/>
      <protection locked="0"/>
    </xf>
    <xf numFmtId="0" fontId="23" fillId="0" borderId="0" xfId="2" applyNumberFormat="1" applyFont="1" applyProtection="1">
      <protection locked="0"/>
    </xf>
    <xf numFmtId="14" fontId="23" fillId="0" borderId="17" xfId="1" applyNumberFormat="1" applyFont="1" applyBorder="1" applyAlignment="1" applyProtection="1">
      <alignment horizontal="center" vertical="center" wrapText="1"/>
      <protection locked="0"/>
    </xf>
    <xf numFmtId="14" fontId="23" fillId="0" borderId="15" xfId="1" applyNumberFormat="1" applyFont="1" applyBorder="1" applyAlignment="1" applyProtection="1">
      <alignment horizontal="center" vertical="center" wrapText="1"/>
      <protection locked="0"/>
    </xf>
    <xf numFmtId="14" fontId="23" fillId="0" borderId="0" xfId="2" applyNumberFormat="1" applyFont="1" applyAlignment="1" applyProtection="1">
      <alignment horizontal="center"/>
      <protection locked="0"/>
    </xf>
    <xf numFmtId="0" fontId="0" fillId="0" borderId="9" xfId="0" applyFont="1" applyBorder="1" applyAlignment="1">
      <alignment horizontal="right" vertical="center"/>
    </xf>
    <xf numFmtId="0" fontId="1" fillId="2" borderId="30" xfId="6" applyNumberFormat="1" applyBorder="1" applyAlignment="1" applyProtection="1">
      <alignment horizontal="center"/>
      <protection locked="0"/>
    </xf>
    <xf numFmtId="43" fontId="8" fillId="3" borderId="15" xfId="1" applyNumberFormat="1" applyFont="1" applyFill="1" applyBorder="1" applyProtection="1">
      <protection locked="0"/>
    </xf>
    <xf numFmtId="43" fontId="8" fillId="3" borderId="26" xfId="1" applyNumberFormat="1" applyFont="1" applyFill="1" applyBorder="1" applyProtection="1">
      <protection locked="0"/>
    </xf>
    <xf numFmtId="43" fontId="8" fillId="3" borderId="1" xfId="1" applyNumberFormat="1" applyFont="1" applyFill="1" applyBorder="1" applyProtection="1">
      <protection locked="0"/>
    </xf>
    <xf numFmtId="43" fontId="4" fillId="0" borderId="0" xfId="2" applyNumberFormat="1" applyProtection="1">
      <protection locked="0"/>
    </xf>
    <xf numFmtId="43" fontId="9" fillId="3" borderId="1" xfId="1" applyNumberFormat="1" applyFont="1" applyFill="1" applyBorder="1" applyAlignment="1" applyProtection="1">
      <alignment vertical="center" wrapText="1"/>
      <protection locked="0"/>
    </xf>
    <xf numFmtId="0" fontId="58" fillId="0" borderId="0" xfId="0" applyFont="1" applyAlignment="1">
      <alignment horizontal="left" vertical="center" wrapText="1" indent="1"/>
    </xf>
    <xf numFmtId="0" fontId="13" fillId="0" borderId="0" xfId="0" applyFont="1" applyAlignment="1">
      <alignment horizontal="left" indent="1"/>
    </xf>
    <xf numFmtId="0" fontId="31" fillId="0" borderId="0" xfId="0" applyFont="1" applyFill="1" applyAlignment="1">
      <alignment horizontal="left" vertical="center" wrapText="1"/>
    </xf>
    <xf numFmtId="0" fontId="4" fillId="0" borderId="15" xfId="5" applyNumberFormat="1" applyBorder="1" applyAlignment="1" applyProtection="1">
      <alignment horizontal="left" vertical="center" wrapText="1"/>
      <protection locked="0"/>
    </xf>
    <xf numFmtId="0" fontId="37" fillId="15" borderId="0" xfId="2" applyFont="1" applyFill="1" applyAlignment="1">
      <alignment vertical="center"/>
    </xf>
    <xf numFmtId="0" fontId="6" fillId="15" borderId="3" xfId="4" applyFont="1" applyFill="1" applyBorder="1" applyAlignment="1" applyProtection="1">
      <alignment vertical="center"/>
      <protection locked="0"/>
    </xf>
    <xf numFmtId="0" fontId="45" fillId="15" borderId="3" xfId="2" applyFont="1" applyFill="1" applyBorder="1" applyAlignment="1" applyProtection="1">
      <alignment horizontal="center" vertical="center" wrapText="1"/>
      <protection locked="0"/>
    </xf>
    <xf numFmtId="0" fontId="8" fillId="15" borderId="0" xfId="2" applyFont="1" applyFill="1" applyAlignment="1" applyProtection="1">
      <alignment vertical="center"/>
      <protection locked="0"/>
    </xf>
    <xf numFmtId="0" fontId="12" fillId="15" borderId="0" xfId="2" quotePrefix="1" applyFont="1" applyFill="1" applyAlignment="1" applyProtection="1">
      <alignment vertical="center"/>
      <protection locked="0"/>
    </xf>
    <xf numFmtId="0" fontId="12" fillId="15" borderId="0" xfId="2" applyFont="1" applyFill="1" applyAlignment="1" applyProtection="1">
      <alignment horizontal="center" vertical="center"/>
      <protection locked="0"/>
    </xf>
    <xf numFmtId="0" fontId="12" fillId="15" borderId="0" xfId="2" applyFont="1" applyFill="1" applyAlignment="1" applyProtection="1">
      <alignment vertical="center"/>
      <protection locked="0"/>
    </xf>
    <xf numFmtId="0" fontId="9" fillId="15" borderId="0" xfId="4" applyFont="1" applyFill="1" applyBorder="1" applyAlignment="1" applyProtection="1">
      <alignment wrapText="1"/>
      <protection locked="0"/>
    </xf>
    <xf numFmtId="0" fontId="13" fillId="15" borderId="0" xfId="2" applyFont="1" applyFill="1" applyAlignment="1" applyProtection="1">
      <alignment horizontal="center" wrapText="1"/>
      <protection locked="0"/>
    </xf>
    <xf numFmtId="0" fontId="38" fillId="16" borderId="0" xfId="0" applyFont="1" applyFill="1" applyAlignment="1">
      <alignment vertical="center"/>
    </xf>
    <xf numFmtId="0" fontId="51" fillId="12" borderId="0" xfId="19" applyFont="1" applyFill="1" applyAlignment="1">
      <alignment vertical="top"/>
    </xf>
    <xf numFmtId="0" fontId="33" fillId="12" borderId="0" xfId="0" applyFont="1" applyFill="1"/>
    <xf numFmtId="0" fontId="32" fillId="12" borderId="0" xfId="19" applyFont="1" applyFill="1" applyAlignment="1">
      <alignment vertical="top"/>
    </xf>
    <xf numFmtId="14" fontId="35" fillId="5" borderId="0" xfId="19" applyNumberFormat="1" applyFont="1" applyFill="1" applyAlignment="1">
      <alignment vertical="center"/>
    </xf>
    <xf numFmtId="14" fontId="35" fillId="5" borderId="0" xfId="0" applyNumberFormat="1" applyFont="1" applyFill="1" applyAlignment="1">
      <alignment horizontal="left" vertical="center"/>
    </xf>
    <xf numFmtId="0" fontId="31" fillId="12" borderId="0" xfId="0" applyFont="1" applyFill="1" applyAlignment="1">
      <alignment vertical="center" wrapText="1"/>
    </xf>
    <xf numFmtId="0" fontId="30" fillId="12" borderId="0" xfId="0" applyFont="1" applyFill="1" applyAlignment="1">
      <alignment vertical="center" wrapText="1"/>
    </xf>
    <xf numFmtId="0" fontId="31" fillId="8" borderId="0" xfId="0" applyFont="1" applyFill="1" applyAlignment="1">
      <alignment horizontal="left" vertical="center" wrapText="1"/>
    </xf>
    <xf numFmtId="0" fontId="31" fillId="7" borderId="0" xfId="0" applyFont="1" applyFill="1" applyAlignment="1">
      <alignment vertical="center" wrapText="1"/>
    </xf>
    <xf numFmtId="0" fontId="30" fillId="7" borderId="0" xfId="0" applyFont="1" applyFill="1" applyAlignment="1">
      <alignment vertical="center" wrapText="1"/>
    </xf>
    <xf numFmtId="0" fontId="31" fillId="13" borderId="0" xfId="0" applyFont="1" applyFill="1" applyAlignment="1">
      <alignment vertical="center" wrapText="1"/>
    </xf>
    <xf numFmtId="0" fontId="30" fillId="13" borderId="0" xfId="0" applyFont="1" applyFill="1" applyAlignment="1">
      <alignment vertical="center" wrapText="1"/>
    </xf>
    <xf numFmtId="0" fontId="30" fillId="5" borderId="0" xfId="0" applyFont="1" applyFill="1" applyAlignment="1">
      <alignment vertical="center" wrapText="1"/>
    </xf>
    <xf numFmtId="0" fontId="30" fillId="5" borderId="0" xfId="0" applyFont="1" applyFill="1" applyAlignment="1">
      <alignment vertical="center"/>
    </xf>
    <xf numFmtId="44" fontId="9" fillId="10" borderId="11" xfId="10" applyNumberFormat="1" applyFont="1" applyFill="1" applyBorder="1" applyAlignment="1">
      <alignment horizontal="center"/>
    </xf>
    <xf numFmtId="44" fontId="9" fillId="10" borderId="14" xfId="10" applyNumberFormat="1" applyFont="1" applyFill="1" applyBorder="1" applyAlignment="1">
      <alignment horizontal="center"/>
    </xf>
    <xf numFmtId="44" fontId="13" fillId="10" borderId="11" xfId="0" applyNumberFormat="1" applyFont="1" applyFill="1" applyBorder="1"/>
    <xf numFmtId="44" fontId="13" fillId="10" borderId="14" xfId="0" applyNumberFormat="1" applyFont="1" applyFill="1" applyBorder="1"/>
    <xf numFmtId="0" fontId="0" fillId="0" borderId="11" xfId="0" applyFont="1" applyBorder="1" applyAlignment="1" applyProtection="1">
      <alignment horizontal="left" vertical="center" wrapText="1"/>
      <protection locked="0"/>
    </xf>
    <xf numFmtId="0" fontId="0" fillId="0" borderId="12"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0" fillId="0" borderId="11" xfId="0" applyBorder="1" applyAlignment="1" applyProtection="1">
      <alignment horizontal="center"/>
      <protection locked="0"/>
    </xf>
    <xf numFmtId="0" fontId="0" fillId="0" borderId="14" xfId="0" applyBorder="1" applyAlignment="1" applyProtection="1">
      <alignment horizontal="center"/>
      <protection locked="0"/>
    </xf>
    <xf numFmtId="14" fontId="0" fillId="0" borderId="11" xfId="0" applyNumberFormat="1" applyBorder="1" applyAlignment="1" applyProtection="1">
      <alignment horizontal="center"/>
      <protection locked="0"/>
    </xf>
    <xf numFmtId="14" fontId="0" fillId="0" borderId="14" xfId="0" applyNumberFormat="1" applyBorder="1" applyAlignment="1" applyProtection="1">
      <alignment horizontal="center"/>
      <protection locked="0"/>
    </xf>
    <xf numFmtId="44" fontId="13" fillId="0" borderId="11" xfId="1" applyNumberFormat="1" applyFont="1" applyFill="1" applyBorder="1" applyAlignment="1" applyProtection="1">
      <alignment horizontal="center"/>
      <protection locked="0"/>
    </xf>
    <xf numFmtId="44" fontId="13" fillId="0" borderId="14" xfId="1" applyNumberFormat="1" applyFont="1" applyFill="1" applyBorder="1" applyAlignment="1" applyProtection="1">
      <alignment horizontal="center"/>
      <protection locked="0"/>
    </xf>
    <xf numFmtId="44" fontId="9" fillId="3" borderId="9" xfId="10" applyNumberFormat="1" applyFont="1" applyBorder="1" applyAlignment="1">
      <alignment horizontal="center"/>
    </xf>
    <xf numFmtId="9" fontId="8" fillId="0" borderId="11" xfId="9" applyFont="1" applyBorder="1" applyAlignment="1" applyProtection="1">
      <alignment horizontal="center"/>
      <protection locked="0"/>
    </xf>
    <xf numFmtId="9" fontId="8" fillId="0" borderId="14" xfId="9" applyFont="1" applyBorder="1" applyAlignment="1" applyProtection="1">
      <alignment horizontal="center"/>
      <protection locked="0"/>
    </xf>
    <xf numFmtId="0" fontId="57" fillId="0" borderId="5" xfId="0" applyFont="1" applyBorder="1" applyAlignment="1">
      <alignment horizontal="left"/>
    </xf>
    <xf numFmtId="0" fontId="57" fillId="0" borderId="0" xfId="0" applyFont="1" applyAlignment="1">
      <alignment horizontal="left"/>
    </xf>
    <xf numFmtId="0" fontId="61" fillId="0" borderId="5" xfId="0" applyFont="1" applyBorder="1" applyAlignment="1">
      <alignment vertical="center" wrapText="1"/>
    </xf>
    <xf numFmtId="0" fontId="61" fillId="0" borderId="0" xfId="0" applyFont="1" applyAlignment="1">
      <alignment vertical="center" wrapText="1"/>
    </xf>
    <xf numFmtId="0" fontId="57" fillId="0" borderId="5" xfId="0" applyFont="1" applyBorder="1" applyAlignment="1">
      <alignment horizontal="left" vertical="center"/>
    </xf>
    <xf numFmtId="0" fontId="57" fillId="0" borderId="0" xfId="0" applyFont="1" applyAlignment="1">
      <alignment horizontal="left" vertical="center"/>
    </xf>
    <xf numFmtId="0" fontId="4" fillId="0" borderId="11" xfId="4" applyFont="1" applyFill="1" applyBorder="1" applyAlignment="1" applyProtection="1">
      <alignment horizontal="left" vertical="center"/>
      <protection locked="0"/>
    </xf>
    <xf numFmtId="0" fontId="4" fillId="0" borderId="14" xfId="4" applyFont="1" applyFill="1" applyBorder="1" applyAlignment="1" applyProtection="1">
      <alignment horizontal="left" vertical="center"/>
      <protection locked="0"/>
    </xf>
    <xf numFmtId="0" fontId="4" fillId="14" borderId="11" xfId="4" applyFont="1" applyFill="1" applyBorder="1" applyAlignment="1" applyProtection="1">
      <alignment horizontal="left" vertical="center"/>
      <protection locked="0"/>
    </xf>
    <xf numFmtId="0" fontId="4" fillId="14" borderId="14" xfId="4" applyFont="1" applyFill="1" applyBorder="1" applyAlignment="1" applyProtection="1">
      <alignment horizontal="left" vertical="center"/>
      <protection locked="0"/>
    </xf>
    <xf numFmtId="0" fontId="19" fillId="15" borderId="18" xfId="19" applyFont="1" applyFill="1" applyBorder="1" applyAlignment="1">
      <alignment vertical="center"/>
    </xf>
    <xf numFmtId="0" fontId="19" fillId="15" borderId="19" xfId="19" applyFont="1" applyFill="1" applyBorder="1" applyAlignment="1">
      <alignment vertical="center"/>
    </xf>
    <xf numFmtId="0" fontId="19" fillId="15" borderId="18" xfId="0" applyFont="1" applyFill="1" applyBorder="1" applyAlignment="1">
      <alignment vertical="center" wrapText="1"/>
    </xf>
    <xf numFmtId="0" fontId="19" fillId="15" borderId="19" xfId="0" applyFont="1" applyFill="1" applyBorder="1" applyAlignment="1">
      <alignment vertical="center" wrapText="1"/>
    </xf>
    <xf numFmtId="0" fontId="19" fillId="15" borderId="18" xfId="0" applyFont="1" applyFill="1" applyBorder="1" applyAlignment="1">
      <alignment horizontal="center" vertical="center" wrapText="1"/>
    </xf>
    <xf numFmtId="0" fontId="19" fillId="15" borderId="19" xfId="0" applyFont="1" applyFill="1" applyBorder="1" applyAlignment="1">
      <alignment horizontal="center" vertical="center" wrapText="1"/>
    </xf>
    <xf numFmtId="0" fontId="5" fillId="0" borderId="5" xfId="4" applyFont="1" applyFill="1" applyBorder="1" applyAlignment="1" applyProtection="1">
      <alignment horizontal="left" vertical="center" wrapText="1"/>
      <protection locked="0"/>
    </xf>
    <xf numFmtId="0" fontId="5" fillId="0" borderId="0" xfId="4" applyFont="1" applyFill="1" applyBorder="1" applyAlignment="1" applyProtection="1">
      <alignment horizontal="left" vertical="center" wrapText="1"/>
      <protection locked="0"/>
    </xf>
    <xf numFmtId="0" fontId="23" fillId="0" borderId="9" xfId="0" applyFont="1" applyBorder="1" applyAlignment="1">
      <alignment horizontal="left" vertical="center" wrapText="1"/>
    </xf>
    <xf numFmtId="0" fontId="27" fillId="0" borderId="9" xfId="0" applyFont="1" applyBorder="1" applyAlignment="1">
      <alignment horizontal="left" vertical="center" wrapText="1"/>
    </xf>
    <xf numFmtId="0" fontId="23" fillId="0" borderId="9" xfId="0" applyFont="1" applyFill="1" applyBorder="1" applyAlignment="1">
      <alignment horizontal="left" vertical="center" wrapText="1"/>
    </xf>
    <xf numFmtId="0" fontId="4" fillId="0" borderId="0" xfId="0" applyFont="1"/>
    <xf numFmtId="0" fontId="23" fillId="0" borderId="18" xfId="0" applyFont="1" applyBorder="1" applyAlignment="1">
      <alignment vertical="center" wrapText="1"/>
    </xf>
    <xf numFmtId="0" fontId="20" fillId="0" borderId="18" xfId="0" applyFont="1" applyBorder="1" applyAlignment="1">
      <alignment horizontal="left" vertical="center" wrapText="1"/>
    </xf>
    <xf numFmtId="0" fontId="23" fillId="0" borderId="18" xfId="0" applyFont="1" applyBorder="1" applyAlignment="1">
      <alignment horizontal="center" vertical="center"/>
    </xf>
    <xf numFmtId="0" fontId="23" fillId="0" borderId="21" xfId="0" applyFont="1" applyBorder="1" applyAlignment="1">
      <alignment horizontal="center" vertical="center"/>
    </xf>
    <xf numFmtId="0" fontId="23" fillId="0" borderId="19" xfId="0" applyFont="1" applyBorder="1" applyAlignment="1">
      <alignment horizontal="center" vertical="center"/>
    </xf>
    <xf numFmtId="0" fontId="20" fillId="0" borderId="18" xfId="0" applyFont="1" applyBorder="1" applyAlignment="1">
      <alignment horizontal="left" vertical="center"/>
    </xf>
    <xf numFmtId="0" fontId="23" fillId="0" borderId="21" xfId="0" applyFont="1" applyBorder="1" applyAlignment="1">
      <alignment horizontal="left" vertical="center"/>
    </xf>
    <xf numFmtId="0" fontId="23" fillId="0" borderId="19" xfId="0" applyFont="1" applyBorder="1" applyAlignment="1">
      <alignment horizontal="left" vertical="center"/>
    </xf>
    <xf numFmtId="0" fontId="20" fillId="0" borderId="21" xfId="0" applyFont="1" applyBorder="1" applyAlignment="1">
      <alignment horizontal="left" vertical="center"/>
    </xf>
    <xf numFmtId="0" fontId="20" fillId="0" borderId="19" xfId="0" applyFont="1" applyBorder="1" applyAlignment="1">
      <alignment horizontal="left" vertical="center"/>
    </xf>
    <xf numFmtId="0" fontId="23" fillId="0" borderId="2" xfId="0" applyFont="1" applyBorder="1" applyAlignment="1">
      <alignment horizontal="left" vertical="top" wrapText="1"/>
    </xf>
    <xf numFmtId="0" fontId="23" fillId="0" borderId="4" xfId="0" applyFont="1" applyBorder="1" applyAlignment="1">
      <alignment horizontal="left" vertical="top" wrapText="1"/>
    </xf>
    <xf numFmtId="0" fontId="20" fillId="0" borderId="18" xfId="0" applyFont="1" applyBorder="1" applyAlignment="1">
      <alignment vertical="center" wrapText="1"/>
    </xf>
    <xf numFmtId="0" fontId="20" fillId="0" borderId="21" xfId="0" applyFont="1" applyBorder="1" applyAlignment="1">
      <alignment vertical="center" wrapText="1"/>
    </xf>
    <xf numFmtId="0" fontId="20" fillId="0" borderId="19" xfId="0" applyFont="1" applyBorder="1" applyAlignment="1">
      <alignment vertical="center" wrapText="1"/>
    </xf>
    <xf numFmtId="0" fontId="28" fillId="0" borderId="5" xfId="19" applyFont="1" applyFill="1" applyBorder="1" applyAlignment="1">
      <alignment vertical="center" wrapText="1"/>
    </xf>
    <xf numFmtId="0" fontId="24" fillId="0" borderId="6" xfId="0" applyFont="1" applyBorder="1" applyAlignment="1">
      <alignment vertical="center" wrapText="1"/>
    </xf>
    <xf numFmtId="0" fontId="23" fillId="0" borderId="13" xfId="0" applyFont="1" applyBorder="1" applyAlignment="1">
      <alignment horizontal="left" vertical="top" wrapText="1"/>
    </xf>
    <xf numFmtId="0" fontId="23" fillId="0" borderId="8" xfId="0" applyFont="1" applyBorder="1" applyAlignment="1">
      <alignment horizontal="left" vertical="top" wrapText="1"/>
    </xf>
    <xf numFmtId="0" fontId="23" fillId="0" borderId="16" xfId="14" applyNumberFormat="1" applyFont="1" applyBorder="1" applyAlignment="1" applyProtection="1">
      <alignment horizontal="left" vertical="center" wrapText="1"/>
      <protection locked="0"/>
    </xf>
    <xf numFmtId="0" fontId="23" fillId="0" borderId="20" xfId="14" applyNumberFormat="1" applyFont="1" applyBorder="1" applyAlignment="1" applyProtection="1">
      <alignment horizontal="left" vertical="center" wrapText="1"/>
      <protection locked="0"/>
    </xf>
    <xf numFmtId="0" fontId="23" fillId="0" borderId="17" xfId="14" applyNumberFormat="1" applyFont="1" applyBorder="1" applyAlignment="1" applyProtection="1">
      <alignment horizontal="left" vertical="center" wrapText="1"/>
      <protection locked="0"/>
    </xf>
    <xf numFmtId="0" fontId="9" fillId="15" borderId="23" xfId="2" applyFont="1" applyFill="1" applyBorder="1" applyAlignment="1" applyProtection="1">
      <alignment wrapText="1"/>
      <protection locked="0"/>
    </xf>
    <xf numFmtId="0" fontId="9" fillId="15" borderId="24" xfId="2" applyFont="1" applyFill="1" applyBorder="1" applyAlignment="1" applyProtection="1">
      <alignment wrapText="1"/>
      <protection locked="0"/>
    </xf>
    <xf numFmtId="0" fontId="13" fillId="15" borderId="7" xfId="2" applyFont="1" applyFill="1" applyBorder="1" applyAlignment="1" applyProtection="1">
      <alignment horizontal="center" wrapText="1"/>
      <protection locked="0"/>
    </xf>
    <xf numFmtId="0" fontId="0" fillId="14" borderId="9" xfId="0" applyFont="1" applyFill="1" applyBorder="1" applyAlignment="1">
      <alignment horizontal="left" vertical="center"/>
    </xf>
    <xf numFmtId="0" fontId="46" fillId="15" borderId="0" xfId="4" applyFont="1" applyFill="1" applyBorder="1" applyAlignment="1" applyProtection="1">
      <alignment vertical="center"/>
      <protection locked="0"/>
    </xf>
    <xf numFmtId="0" fontId="4" fillId="0" borderId="0" xfId="2" quotePrefix="1" applyBorder="1" applyProtection="1">
      <protection locked="0"/>
    </xf>
    <xf numFmtId="0" fontId="57" fillId="0" borderId="5" xfId="0" applyFont="1" applyBorder="1" applyAlignment="1">
      <alignment vertical="center" wrapText="1"/>
    </xf>
    <xf numFmtId="0" fontId="23" fillId="0" borderId="0" xfId="0" applyFont="1" applyAlignment="1">
      <alignment horizontal="justify" vertical="center"/>
    </xf>
    <xf numFmtId="0" fontId="20" fillId="0" borderId="3" xfId="0" quotePrefix="1"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3" fillId="0" borderId="11" xfId="0" quotePrefix="1" applyFont="1" applyBorder="1" applyAlignment="1" applyProtection="1">
      <alignment horizontal="left" vertical="center" wrapText="1"/>
      <protection locked="0"/>
    </xf>
    <xf numFmtId="0" fontId="23" fillId="0" borderId="12"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37" fillId="15" borderId="0" xfId="2" applyFont="1" applyFill="1" applyAlignment="1">
      <alignment vertical="center" wrapText="1"/>
    </xf>
    <xf numFmtId="0" fontId="38" fillId="16" borderId="0" xfId="0" applyFont="1" applyFill="1" applyAlignment="1">
      <alignment vertical="center"/>
    </xf>
    <xf numFmtId="9" fontId="23" fillId="0" borderId="11" xfId="0" quotePrefix="1" applyNumberFormat="1" applyFont="1" applyBorder="1" applyAlignment="1" applyProtection="1">
      <alignment horizontal="left" vertical="center" wrapText="1"/>
      <protection locked="0"/>
    </xf>
    <xf numFmtId="9" fontId="23" fillId="0" borderId="12" xfId="0" applyNumberFormat="1" applyFont="1" applyBorder="1" applyAlignment="1" applyProtection="1">
      <alignment horizontal="left" vertical="center" wrapText="1"/>
      <protection locked="0"/>
    </xf>
    <xf numFmtId="9" fontId="23" fillId="0" borderId="14" xfId="0" applyNumberFormat="1" applyFont="1" applyBorder="1" applyAlignment="1" applyProtection="1">
      <alignment horizontal="left" vertical="center" wrapText="1"/>
      <protection locked="0"/>
    </xf>
    <xf numFmtId="0" fontId="23" fillId="0" borderId="0" xfId="0" applyFont="1" applyAlignment="1">
      <alignment horizontal="justify" vertical="center" wrapText="1"/>
    </xf>
    <xf numFmtId="0" fontId="23" fillId="0" borderId="11" xfId="0" applyFont="1" applyBorder="1" applyAlignment="1" applyProtection="1">
      <alignment vertical="center"/>
      <protection locked="0"/>
    </xf>
    <xf numFmtId="0" fontId="23" fillId="0" borderId="12" xfId="0" applyFont="1" applyBorder="1" applyAlignment="1" applyProtection="1">
      <alignment vertical="center"/>
      <protection locked="0"/>
    </xf>
    <xf numFmtId="0" fontId="23" fillId="0" borderId="14" xfId="0" applyFont="1" applyBorder="1" applyAlignment="1" applyProtection="1">
      <alignment vertical="center"/>
      <protection locked="0"/>
    </xf>
    <xf numFmtId="0" fontId="42" fillId="0" borderId="12" xfId="0" applyFont="1" applyBorder="1" applyAlignment="1" applyProtection="1">
      <alignment vertical="center"/>
      <protection locked="0"/>
    </xf>
    <xf numFmtId="0" fontId="25" fillId="0" borderId="0" xfId="19" applyFont="1" applyAlignment="1">
      <alignment horizontal="justify" vertical="center"/>
    </xf>
    <xf numFmtId="0" fontId="42" fillId="0" borderId="10" xfId="0" applyFont="1" applyBorder="1" applyAlignment="1" applyProtection="1">
      <alignment vertical="center"/>
      <protection locked="0"/>
    </xf>
    <xf numFmtId="44" fontId="8" fillId="0" borderId="11" xfId="0" applyNumberFormat="1" applyFont="1" applyBorder="1" applyAlignment="1">
      <alignment horizontal="left"/>
    </xf>
    <xf numFmtId="0" fontId="8" fillId="0" borderId="14" xfId="0" applyFont="1" applyBorder="1" applyAlignment="1">
      <alignment horizontal="left"/>
    </xf>
    <xf numFmtId="0" fontId="7" fillId="6" borderId="0" xfId="0" applyFont="1" applyFill="1" applyAlignment="1">
      <alignment horizontal="center"/>
    </xf>
    <xf numFmtId="0" fontId="7" fillId="6" borderId="10" xfId="0" applyFont="1" applyFill="1" applyBorder="1" applyAlignment="1">
      <alignment horizontal="center"/>
    </xf>
    <xf numFmtId="0" fontId="10" fillId="6" borderId="0" xfId="0" applyFont="1" applyFill="1" applyAlignment="1">
      <alignment horizontal="center" vertical="center"/>
    </xf>
    <xf numFmtId="166" fontId="8" fillId="0" borderId="10" xfId="0" applyNumberFormat="1" applyFont="1" applyBorder="1" applyAlignment="1">
      <alignment horizontal="center"/>
    </xf>
    <xf numFmtId="0" fontId="11" fillId="0" borderId="0" xfId="0" applyFont="1" applyAlignment="1">
      <alignment horizontal="center"/>
    </xf>
    <xf numFmtId="0" fontId="8" fillId="0" borderId="11" xfId="0" applyFont="1" applyBorder="1" applyAlignment="1">
      <alignment horizontal="left"/>
    </xf>
    <xf numFmtId="44" fontId="8" fillId="0" borderId="11" xfId="1" applyFont="1" applyBorder="1" applyAlignment="1">
      <alignment horizontal="left"/>
    </xf>
    <xf numFmtId="44" fontId="8" fillId="0" borderId="14" xfId="1" applyFont="1" applyBorder="1" applyAlignment="1">
      <alignment horizontal="left"/>
    </xf>
    <xf numFmtId="166" fontId="8" fillId="0" borderId="11" xfId="0" applyNumberFormat="1" applyFont="1" applyBorder="1" applyAlignment="1">
      <alignment horizontal="left"/>
    </xf>
    <xf numFmtId="0" fontId="8" fillId="0" borderId="11" xfId="0" applyFont="1" applyBorder="1" applyAlignment="1">
      <alignment horizontal="center"/>
    </xf>
    <xf numFmtId="0" fontId="8" fillId="0" borderId="12" xfId="0" applyFont="1" applyBorder="1" applyAlignment="1">
      <alignment horizontal="center"/>
    </xf>
    <xf numFmtId="0" fontId="8" fillId="0" borderId="14" xfId="0" applyFont="1" applyBorder="1" applyAlignment="1">
      <alignment horizontal="center"/>
    </xf>
    <xf numFmtId="166" fontId="8" fillId="0" borderId="11" xfId="1" applyNumberFormat="1" applyFont="1" applyBorder="1" applyAlignment="1">
      <alignment horizontal="left"/>
    </xf>
    <xf numFmtId="166" fontId="8" fillId="0" borderId="14" xfId="1" applyNumberFormat="1" applyFont="1" applyBorder="1" applyAlignment="1">
      <alignment horizontal="left"/>
    </xf>
  </cellXfs>
  <cellStyles count="23">
    <cellStyle name="Accent1 2" xfId="4" xr:uid="{5FF43BF1-2A48-4D31-A77F-C86295EF62E0}"/>
    <cellStyle name="Bad" xfId="22" builtinId="27"/>
    <cellStyle name="Calculation" xfId="10" builtinId="22"/>
    <cellStyle name="Calculation 2" xfId="3" xr:uid="{AB21BFC9-A752-4611-AE67-3DA661D7E991}"/>
    <cellStyle name="Comma 2" xfId="14" xr:uid="{14AB99C4-097D-4BA1-BE6F-B3F7B3DB0864}"/>
    <cellStyle name="Comma 2 2" xfId="5" xr:uid="{46BCC92A-E11F-469C-8E64-0E1BF11F25B9}"/>
    <cellStyle name="Comma 2 2 2" xfId="16" xr:uid="{0F030D85-D783-4914-A6FA-D090806BEF26}"/>
    <cellStyle name="Currency" xfId="1" builtinId="4"/>
    <cellStyle name="Currency 2" xfId="15" xr:uid="{29C75CA2-49CF-433F-BAF9-C65F363F0A70}"/>
    <cellStyle name="Currency 3" xfId="21" xr:uid="{6BCF7FBB-28CA-4C08-9A4E-6BF3F5EC1F73}"/>
    <cellStyle name="Good" xfId="8" builtinId="26"/>
    <cellStyle name="Good 2" xfId="6" xr:uid="{1892E3F9-240E-4EC8-97A3-239F06BB51AB}"/>
    <cellStyle name="Hyperlink" xfId="19" builtinId="8"/>
    <cellStyle name="Normal" xfId="0" builtinId="0"/>
    <cellStyle name="Normal 2" xfId="12" xr:uid="{8B39ECC2-B76E-4727-9ABE-3B289226DA28}"/>
    <cellStyle name="Normal 2 2" xfId="2" xr:uid="{DB08B0BC-AD0B-41D8-A7D6-F1868F5AAD65}"/>
    <cellStyle name="Normal 2 4" xfId="20" xr:uid="{38D4D7BB-715E-47EA-B180-F8D195868E03}"/>
    <cellStyle name="Normal 3" xfId="18" xr:uid="{45AC302B-8513-48E3-BA29-30EF22F56FB4}"/>
    <cellStyle name="Normal 4" xfId="13" xr:uid="{933875F9-F950-4C05-A12D-4B58C87DB91F}"/>
    <cellStyle name="Normal 5" xfId="11" xr:uid="{5F7A35A9-29E0-4C2B-B112-2BBBD5C8CB42}"/>
    <cellStyle name="Percent" xfId="9" builtinId="5"/>
    <cellStyle name="Percent 2" xfId="17" xr:uid="{CB4236E9-EFD2-42EC-92CA-9AAD633F5679}"/>
    <cellStyle name="Percent 2 2" xfId="7" xr:uid="{851E0969-4B96-465D-A735-89AF03F2DD9A}"/>
  </cellStyles>
  <dxfs count="16">
    <dxf>
      <fill>
        <patternFill>
          <bgColor theme="5" tint="0.5999633777886288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5" tint="0.59996337778862885"/>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00E1"/>
      <color rgb="FFC6EFCE"/>
      <color rgb="FF4472C4"/>
      <color rgb="FF0563C1"/>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1.png@01D9768B.48830CA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478717</xdr:colOff>
      <xdr:row>0</xdr:row>
      <xdr:rowOff>190499</xdr:rowOff>
    </xdr:from>
    <xdr:to>
      <xdr:col>5</xdr:col>
      <xdr:colOff>205740</xdr:colOff>
      <xdr:row>2</xdr:row>
      <xdr:rowOff>219074</xdr:rowOff>
    </xdr:to>
    <xdr:pic>
      <xdr:nvPicPr>
        <xdr:cNvPr id="2" name="Picture 1">
          <a:extLst>
            <a:ext uri="{FF2B5EF4-FFF2-40B4-BE49-F238E27FC236}">
              <a16:creationId xmlns:a16="http://schemas.microsoft.com/office/drawing/2014/main" id="{5BD941ED-0B8B-4DBA-8E3F-AAA5B0A21D12}"/>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260267" y="190499"/>
          <a:ext cx="1784423" cy="5810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142875</xdr:colOff>
      <xdr:row>0</xdr:row>
      <xdr:rowOff>104776</xdr:rowOff>
    </xdr:from>
    <xdr:to>
      <xdr:col>5</xdr:col>
      <xdr:colOff>374723</xdr:colOff>
      <xdr:row>3</xdr:row>
      <xdr:rowOff>11954</xdr:rowOff>
    </xdr:to>
    <xdr:pic>
      <xdr:nvPicPr>
        <xdr:cNvPr id="3" name="Picture 2">
          <a:extLst>
            <a:ext uri="{FF2B5EF4-FFF2-40B4-BE49-F238E27FC236}">
              <a16:creationId xmlns:a16="http://schemas.microsoft.com/office/drawing/2014/main" id="{53143EE4-DF43-47B9-8D95-9BCC62BBF0B0}"/>
            </a:ext>
          </a:extLst>
        </xdr:cNvPr>
        <xdr:cNvPicPr>
          <a:picLocks noChangeAspect="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6191250" y="104776"/>
          <a:ext cx="1470098" cy="47867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dustryGrantClaims@enterprise-ireland.com" TargetMode="External"/><Relationship Id="rId1" Type="http://schemas.openxmlformats.org/officeDocument/2006/relationships/hyperlink" Target="https://www.enterprise-ireland.com/en/Process/Compani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bank.confirmation@enterprise-ireland.com" TargetMode="External"/><Relationship Id="rId1" Type="http://schemas.openxmlformats.org/officeDocument/2006/relationships/hyperlink" Target="mailto:IndustryGrantClaims@enterprise-ireland.com?subject=Strategic%20Marketing%20Review%20/%20%3cyour%20company%20name%3e%20/%20%3cyour%20project%20number%3e"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terprise-ireland.com/en/Legal/GDPR/"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A0AD-7E77-48F5-BBB9-79AFAAA30252}">
  <sheetPr>
    <tabColor rgb="FFFF0000"/>
  </sheetPr>
  <dimension ref="B1:S21"/>
  <sheetViews>
    <sheetView showGridLines="0" tabSelected="1" zoomScaleNormal="100" workbookViewId="0"/>
  </sheetViews>
  <sheetFormatPr defaultColWidth="9.140625" defaultRowHeight="15" x14ac:dyDescent="0.25"/>
  <cols>
    <col min="1" max="1" width="1.7109375" style="34" customWidth="1"/>
    <col min="2" max="14" width="9.140625" style="34"/>
    <col min="15" max="15" width="10.5703125" style="34" customWidth="1"/>
    <col min="16" max="16" width="10" style="34" customWidth="1"/>
    <col min="17" max="17" width="9.85546875" style="34" customWidth="1"/>
    <col min="18" max="18" width="10.140625" style="34" customWidth="1"/>
    <col min="19" max="16384" width="9.140625" style="34"/>
  </cols>
  <sheetData>
    <row r="1" spans="2:19" ht="30" customHeight="1" x14ac:dyDescent="0.3">
      <c r="B1" s="59" t="s">
        <v>109</v>
      </c>
      <c r="C1" s="60"/>
      <c r="D1" s="61"/>
      <c r="E1" s="62"/>
      <c r="F1" s="62"/>
      <c r="G1" s="62"/>
      <c r="H1" s="62"/>
      <c r="I1" s="62"/>
      <c r="J1" s="62"/>
      <c r="K1" s="62"/>
      <c r="L1" s="62"/>
      <c r="M1" s="62"/>
      <c r="N1" s="62"/>
      <c r="O1" s="62"/>
    </row>
    <row r="2" spans="2:19" s="108" customFormat="1" ht="15" customHeight="1" x14ac:dyDescent="0.25">
      <c r="B2" s="213" t="s">
        <v>68</v>
      </c>
      <c r="C2" s="213"/>
      <c r="D2" s="214">
        <v>45397</v>
      </c>
      <c r="E2" s="214"/>
      <c r="F2" s="109"/>
      <c r="G2" s="110"/>
      <c r="H2" s="110"/>
      <c r="I2" s="110"/>
      <c r="J2" s="110"/>
      <c r="K2" s="110"/>
      <c r="L2" s="110"/>
      <c r="M2" s="110"/>
      <c r="N2" s="110"/>
      <c r="O2" s="110"/>
    </row>
    <row r="3" spans="2:19" ht="9.9499999999999993" customHeight="1" x14ac:dyDescent="0.3">
      <c r="B3" s="59"/>
      <c r="C3" s="60"/>
      <c r="D3" s="61"/>
      <c r="E3" s="62"/>
      <c r="F3" s="62"/>
      <c r="G3" s="62"/>
      <c r="H3" s="62"/>
      <c r="I3" s="62"/>
      <c r="J3" s="62"/>
      <c r="K3" s="62"/>
      <c r="L3" s="62"/>
      <c r="M3" s="62"/>
      <c r="N3" s="62"/>
      <c r="O3" s="62"/>
    </row>
    <row r="4" spans="2:19" s="101" customFormat="1" ht="20.100000000000001" customHeight="1" x14ac:dyDescent="0.25">
      <c r="B4" s="98" t="s">
        <v>66</v>
      </c>
      <c r="C4" s="99"/>
      <c r="D4" s="99"/>
      <c r="E4" s="100"/>
      <c r="F4" s="100"/>
      <c r="G4" s="100"/>
      <c r="H4" s="100"/>
      <c r="I4" s="100"/>
      <c r="J4" s="100"/>
      <c r="K4" s="100"/>
      <c r="L4" s="100"/>
      <c r="M4" s="100"/>
      <c r="N4" s="100"/>
      <c r="O4" s="100"/>
    </row>
    <row r="5" spans="2:19" s="104" customFormat="1" ht="20.100000000000001" customHeight="1" x14ac:dyDescent="0.25">
      <c r="B5" s="105" t="s">
        <v>65</v>
      </c>
      <c r="C5" s="102"/>
      <c r="D5" s="102"/>
      <c r="E5" s="106"/>
      <c r="F5" s="106"/>
      <c r="G5" s="103"/>
      <c r="H5" s="103"/>
      <c r="I5" s="103"/>
      <c r="J5" s="103"/>
      <c r="K5" s="103"/>
      <c r="L5" s="103"/>
      <c r="M5" s="103"/>
      <c r="N5" s="103"/>
      <c r="O5" s="103"/>
    </row>
    <row r="6" spans="2:19" s="35" customFormat="1" ht="15.75" customHeight="1" x14ac:dyDescent="0.25">
      <c r="B6" s="93"/>
      <c r="C6" s="94"/>
      <c r="D6" s="94"/>
      <c r="E6" s="94"/>
      <c r="F6" s="94"/>
      <c r="G6" s="94"/>
      <c r="H6" s="94"/>
      <c r="I6" s="94"/>
      <c r="J6" s="94"/>
      <c r="K6" s="94"/>
      <c r="L6" s="94"/>
      <c r="M6" s="94"/>
      <c r="N6" s="94"/>
      <c r="O6" s="94"/>
      <c r="P6" s="94"/>
      <c r="Q6" s="94"/>
      <c r="R6" s="94"/>
      <c r="S6" s="94"/>
    </row>
    <row r="7" spans="2:19" s="35" customFormat="1" ht="15.75" customHeight="1" x14ac:dyDescent="0.25">
      <c r="B7" s="93"/>
      <c r="C7" s="94"/>
      <c r="D7" s="94"/>
      <c r="E7" s="94"/>
      <c r="F7" s="94"/>
      <c r="G7" s="94"/>
      <c r="H7" s="94"/>
      <c r="I7" s="94"/>
      <c r="J7" s="94"/>
      <c r="K7" s="94"/>
      <c r="L7" s="94"/>
      <c r="M7" s="94"/>
      <c r="N7" s="94"/>
      <c r="O7" s="94"/>
      <c r="P7" s="94"/>
      <c r="Q7" s="94"/>
      <c r="R7" s="94"/>
      <c r="S7" s="94"/>
    </row>
    <row r="8" spans="2:19" s="32" customFormat="1" ht="30" customHeight="1" x14ac:dyDescent="0.25">
      <c r="B8" s="222" t="s">
        <v>112</v>
      </c>
      <c r="C8" s="223"/>
      <c r="D8" s="223"/>
      <c r="E8" s="223"/>
      <c r="F8" s="223"/>
      <c r="G8" s="223"/>
      <c r="H8" s="223"/>
      <c r="I8" s="223"/>
      <c r="J8" s="223"/>
      <c r="K8" s="223"/>
      <c r="L8" s="223"/>
      <c r="M8" s="223"/>
      <c r="N8" s="223"/>
      <c r="O8" s="223"/>
      <c r="P8" s="223"/>
      <c r="Q8" s="223"/>
      <c r="R8" s="223"/>
    </row>
    <row r="9" spans="2:19" ht="60" customHeight="1" x14ac:dyDescent="0.25">
      <c r="B9" s="220" t="s">
        <v>114</v>
      </c>
      <c r="C9" s="221"/>
      <c r="D9" s="221"/>
      <c r="E9" s="221"/>
      <c r="F9" s="221"/>
      <c r="G9" s="221"/>
      <c r="H9" s="221"/>
      <c r="I9" s="221"/>
      <c r="J9" s="221"/>
      <c r="K9" s="221"/>
      <c r="L9" s="221"/>
      <c r="M9" s="221"/>
      <c r="N9" s="221"/>
      <c r="O9" s="221"/>
      <c r="P9" s="221"/>
      <c r="Q9" s="221"/>
      <c r="R9" s="221"/>
    </row>
    <row r="10" spans="2:19" s="35" customFormat="1" ht="15.75" customHeight="1" x14ac:dyDescent="0.25">
      <c r="B10" s="93"/>
      <c r="C10" s="94"/>
      <c r="D10" s="94"/>
      <c r="E10" s="94"/>
      <c r="F10" s="94"/>
      <c r="G10" s="94"/>
      <c r="H10" s="94"/>
      <c r="I10" s="94"/>
      <c r="J10" s="94"/>
      <c r="K10" s="94"/>
      <c r="L10" s="94"/>
      <c r="M10" s="94"/>
      <c r="N10" s="94"/>
      <c r="O10" s="94"/>
      <c r="P10" s="94"/>
      <c r="Q10" s="94"/>
      <c r="R10" s="94"/>
      <c r="S10" s="94"/>
    </row>
    <row r="11" spans="2:19" ht="30" customHeight="1" x14ac:dyDescent="0.3">
      <c r="B11" s="63" t="s">
        <v>64</v>
      </c>
      <c r="C11" s="60"/>
      <c r="D11" s="61"/>
      <c r="E11" s="62"/>
      <c r="F11" s="62"/>
      <c r="G11" s="62"/>
      <c r="H11" s="62"/>
      <c r="I11" s="62"/>
      <c r="J11" s="62"/>
      <c r="K11" s="62"/>
      <c r="L11" s="62"/>
      <c r="M11" s="62"/>
      <c r="N11" s="62"/>
      <c r="O11" s="62"/>
    </row>
    <row r="12" spans="2:19" ht="50.1" customHeight="1" x14ac:dyDescent="0.25">
      <c r="B12" s="218" t="s">
        <v>113</v>
      </c>
      <c r="C12" s="219"/>
      <c r="D12" s="219"/>
      <c r="E12" s="219"/>
      <c r="F12" s="219"/>
      <c r="G12" s="219"/>
      <c r="H12" s="219"/>
      <c r="I12" s="219"/>
      <c r="J12" s="219"/>
      <c r="K12" s="219"/>
      <c r="L12" s="219"/>
      <c r="M12" s="219"/>
      <c r="N12" s="219"/>
      <c r="O12" s="219"/>
      <c r="P12" s="219"/>
      <c r="Q12" s="219"/>
      <c r="R12" s="219"/>
    </row>
    <row r="13" spans="2:19" ht="15.75" customHeight="1" x14ac:dyDescent="0.25">
      <c r="B13" s="111"/>
      <c r="C13" s="112"/>
      <c r="D13" s="112"/>
      <c r="E13" s="112"/>
      <c r="F13" s="112"/>
      <c r="G13" s="112"/>
      <c r="H13" s="112"/>
      <c r="I13" s="112"/>
      <c r="J13" s="112"/>
      <c r="K13" s="112"/>
      <c r="L13" s="112"/>
      <c r="M13" s="112"/>
      <c r="N13" s="112"/>
      <c r="O13" s="112"/>
      <c r="P13" s="112"/>
      <c r="Q13" s="112"/>
      <c r="R13" s="112"/>
    </row>
    <row r="14" spans="2:19" ht="30" customHeight="1" x14ac:dyDescent="0.3">
      <c r="B14" s="63" t="s">
        <v>52</v>
      </c>
      <c r="C14" s="60"/>
      <c r="D14" s="61"/>
      <c r="E14" s="62"/>
      <c r="F14" s="62"/>
      <c r="G14" s="62"/>
      <c r="H14" s="62"/>
      <c r="I14" s="62"/>
      <c r="J14" s="62"/>
      <c r="K14" s="62"/>
      <c r="L14" s="62"/>
      <c r="M14" s="62"/>
      <c r="N14" s="62"/>
      <c r="O14" s="62"/>
    </row>
    <row r="15" spans="2:19" ht="39.950000000000003" customHeight="1" x14ac:dyDescent="0.25">
      <c r="B15" s="215" t="s">
        <v>115</v>
      </c>
      <c r="C15" s="216"/>
      <c r="D15" s="216"/>
      <c r="E15" s="216"/>
      <c r="F15" s="216"/>
      <c r="G15" s="216"/>
      <c r="H15" s="216"/>
      <c r="I15" s="216"/>
      <c r="J15" s="216"/>
      <c r="K15" s="216"/>
      <c r="L15" s="216"/>
      <c r="M15" s="216"/>
      <c r="N15" s="216"/>
      <c r="O15" s="216"/>
      <c r="P15" s="216"/>
      <c r="Q15" s="216"/>
      <c r="R15" s="216"/>
    </row>
    <row r="16" spans="2:19" s="107" customFormat="1" ht="15.75" x14ac:dyDescent="0.25">
      <c r="B16" s="210" t="s">
        <v>35</v>
      </c>
      <c r="C16" s="211"/>
      <c r="D16" s="211"/>
      <c r="E16" s="211"/>
      <c r="F16" s="211"/>
      <c r="G16" s="211"/>
      <c r="H16" s="211"/>
      <c r="I16" s="211"/>
      <c r="J16" s="211"/>
      <c r="K16" s="211"/>
      <c r="L16" s="211"/>
      <c r="M16" s="211"/>
      <c r="N16" s="211"/>
      <c r="O16" s="211"/>
      <c r="P16" s="211"/>
      <c r="Q16" s="211"/>
      <c r="R16" s="211"/>
      <c r="S16" s="64"/>
    </row>
    <row r="17" spans="2:19" ht="15.75" x14ac:dyDescent="0.25">
      <c r="B17" s="212"/>
      <c r="C17" s="211"/>
      <c r="D17" s="211"/>
      <c r="E17" s="211"/>
      <c r="F17" s="211"/>
      <c r="G17" s="211"/>
      <c r="H17" s="211"/>
      <c r="I17" s="211"/>
      <c r="J17" s="211"/>
      <c r="K17" s="211"/>
      <c r="L17" s="211"/>
      <c r="M17" s="211"/>
      <c r="N17" s="211"/>
      <c r="O17" s="211"/>
      <c r="P17" s="211"/>
      <c r="Q17" s="211"/>
      <c r="R17" s="211"/>
      <c r="S17" s="64"/>
    </row>
    <row r="18" spans="2:19" s="35" customFormat="1" ht="15.75" customHeight="1" x14ac:dyDescent="0.25">
      <c r="B18" s="93"/>
      <c r="C18" s="94"/>
      <c r="D18" s="94"/>
      <c r="E18" s="94"/>
      <c r="F18" s="94"/>
      <c r="G18" s="94"/>
      <c r="H18" s="94"/>
      <c r="I18" s="94"/>
      <c r="J18" s="94"/>
      <c r="K18" s="94"/>
      <c r="L18" s="94"/>
      <c r="M18" s="94"/>
      <c r="N18" s="94"/>
      <c r="O18" s="94"/>
      <c r="P18" s="94"/>
      <c r="Q18" s="94"/>
      <c r="R18" s="94"/>
      <c r="S18" s="94"/>
    </row>
    <row r="19" spans="2:19" ht="30" customHeight="1" x14ac:dyDescent="0.25">
      <c r="B19" s="63" t="s">
        <v>85</v>
      </c>
    </row>
    <row r="20" spans="2:19" ht="159.94999999999999" customHeight="1" x14ac:dyDescent="0.25">
      <c r="B20" s="217" t="s">
        <v>92</v>
      </c>
      <c r="C20" s="217"/>
      <c r="D20" s="217"/>
      <c r="E20" s="217"/>
      <c r="F20" s="217"/>
      <c r="G20" s="217"/>
      <c r="H20" s="217"/>
      <c r="I20" s="217"/>
      <c r="J20" s="217"/>
      <c r="K20" s="217"/>
      <c r="L20" s="217"/>
      <c r="M20" s="217"/>
      <c r="N20" s="217"/>
      <c r="O20" s="217"/>
      <c r="P20" s="217"/>
      <c r="Q20" s="217"/>
      <c r="R20" s="217"/>
    </row>
    <row r="21" spans="2:19" s="35" customFormat="1" ht="15.75" customHeight="1" x14ac:dyDescent="0.25">
      <c r="B21" s="198"/>
      <c r="C21" s="198"/>
      <c r="D21" s="198"/>
      <c r="E21" s="198"/>
      <c r="F21" s="198"/>
      <c r="G21" s="198"/>
      <c r="H21" s="198"/>
      <c r="I21" s="198"/>
      <c r="J21" s="198"/>
      <c r="K21" s="198"/>
      <c r="L21" s="198"/>
      <c r="M21" s="198"/>
      <c r="N21" s="198"/>
      <c r="O21" s="198"/>
      <c r="P21" s="198"/>
      <c r="Q21" s="198"/>
      <c r="R21" s="198"/>
    </row>
  </sheetData>
  <mergeCells count="7">
    <mergeCell ref="B2:C2"/>
    <mergeCell ref="D2:E2"/>
    <mergeCell ref="B15:R15"/>
    <mergeCell ref="B20:R20"/>
    <mergeCell ref="B12:R12"/>
    <mergeCell ref="B9:R9"/>
    <mergeCell ref="B8:R8"/>
  </mergeCells>
  <phoneticPr fontId="48" type="noConversion"/>
  <hyperlinks>
    <hyperlink ref="B5" r:id="rId1" xr:uid="{2534EBE3-600C-443F-931A-2ED6215B2E34}"/>
    <hyperlink ref="B16" r:id="rId2" xr:uid="{9FF2EE94-D9A2-417A-B074-4A4BE13F7F68}"/>
  </hyperlinks>
  <pageMargins left="0.11811023622047245" right="0.11811023622047245" top="0.35433070866141736" bottom="0.35433070866141736" header="0.31496062992125984" footer="0.31496062992125984"/>
  <pageSetup paperSize="9" scale="74"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5C09E-83F4-4604-98FE-46BD5C208B97}">
  <sheetPr>
    <tabColor theme="9" tint="0.59999389629810485"/>
    <pageSetUpPr fitToPage="1"/>
  </sheetPr>
  <dimension ref="B2:G25"/>
  <sheetViews>
    <sheetView showGridLines="0" zoomScaleNormal="100" workbookViewId="0">
      <selection activeCell="C21" sqref="C21:D21"/>
    </sheetView>
  </sheetViews>
  <sheetFormatPr defaultColWidth="9.140625" defaultRowHeight="15" x14ac:dyDescent="0.25"/>
  <cols>
    <col min="1" max="1" width="1.28515625" style="34" customWidth="1"/>
    <col min="2" max="2" width="52.140625" style="34" customWidth="1"/>
    <col min="3" max="3" width="18.28515625" style="34" customWidth="1"/>
    <col min="4" max="4" width="12.5703125" style="34" customWidth="1"/>
    <col min="5" max="7" width="18.28515625" style="34" customWidth="1"/>
    <col min="8" max="16384" width="9.140625" style="34"/>
  </cols>
  <sheetData>
    <row r="2" spans="2:5" ht="28.5" customHeight="1" x14ac:dyDescent="0.25">
      <c r="B2" s="200" t="s">
        <v>112</v>
      </c>
      <c r="C2" s="181"/>
      <c r="D2" s="126"/>
    </row>
    <row r="3" spans="2:5" ht="28.5" customHeight="1" x14ac:dyDescent="0.25">
      <c r="B3" s="209" t="s">
        <v>69</v>
      </c>
      <c r="C3" s="127"/>
      <c r="D3" s="127"/>
    </row>
    <row r="5" spans="2:5" s="32" customFormat="1" ht="30.75" customHeight="1" x14ac:dyDescent="0.25">
      <c r="B5" s="33" t="s">
        <v>0</v>
      </c>
      <c r="C5" s="228"/>
      <c r="D5" s="229"/>
      <c r="E5" s="230"/>
    </row>
    <row r="6" spans="2:5" x14ac:dyDescent="0.25">
      <c r="B6" s="119"/>
    </row>
    <row r="7" spans="2:5" x14ac:dyDescent="0.25">
      <c r="B7" s="119"/>
      <c r="C7" s="34" t="s">
        <v>1</v>
      </c>
    </row>
    <row r="8" spans="2:5" x14ac:dyDescent="0.25">
      <c r="B8" s="119"/>
    </row>
    <row r="9" spans="2:5" ht="24.95" customHeight="1" x14ac:dyDescent="0.25">
      <c r="B9" s="121" t="s">
        <v>70</v>
      </c>
      <c r="C9" s="120"/>
      <c r="E9" s="170"/>
    </row>
    <row r="10" spans="2:5" ht="18" customHeight="1" x14ac:dyDescent="0.25">
      <c r="B10" s="122" t="s">
        <v>3</v>
      </c>
      <c r="C10" s="231"/>
      <c r="D10" s="232"/>
    </row>
    <row r="11" spans="2:5" ht="18" customHeight="1" x14ac:dyDescent="0.25">
      <c r="B11" s="30" t="s">
        <v>4</v>
      </c>
      <c r="C11" s="233"/>
      <c r="D11" s="234"/>
    </row>
    <row r="12" spans="2:5" ht="18" customHeight="1" x14ac:dyDescent="0.25">
      <c r="B12" s="123" t="s">
        <v>67</v>
      </c>
      <c r="C12" s="235">
        <v>0</v>
      </c>
      <c r="D12" s="236"/>
    </row>
    <row r="13" spans="2:5" ht="18" customHeight="1" x14ac:dyDescent="0.25">
      <c r="B13" s="119"/>
    </row>
    <row r="14" spans="2:5" ht="18" customHeight="1" x14ac:dyDescent="0.25">
      <c r="B14" s="124" t="s">
        <v>71</v>
      </c>
    </row>
    <row r="15" spans="2:5" ht="18" customHeight="1" x14ac:dyDescent="0.25">
      <c r="B15" s="30" t="s">
        <v>5</v>
      </c>
      <c r="C15" s="233"/>
      <c r="D15" s="234"/>
    </row>
    <row r="16" spans="2:5" ht="18" customHeight="1" x14ac:dyDescent="0.25">
      <c r="B16" s="30" t="s">
        <v>6</v>
      </c>
      <c r="C16" s="233"/>
      <c r="D16" s="234"/>
    </row>
    <row r="17" spans="2:7" ht="18" customHeight="1" x14ac:dyDescent="0.25">
      <c r="B17" s="31"/>
    </row>
    <row r="18" spans="2:7" s="32" customFormat="1" ht="18" customHeight="1" x14ac:dyDescent="0.25">
      <c r="B18" s="38" t="s">
        <v>72</v>
      </c>
    </row>
    <row r="19" spans="2:7" ht="18" customHeight="1" x14ac:dyDescent="0.25">
      <c r="B19" s="196" t="s">
        <v>105</v>
      </c>
      <c r="C19" s="237">
        <f>'Strategic Marketing Claim'!J23</f>
        <v>0</v>
      </c>
      <c r="D19" s="237"/>
      <c r="E19" s="242" t="s">
        <v>107</v>
      </c>
      <c r="F19" s="243"/>
      <c r="G19" s="243"/>
    </row>
    <row r="20" spans="2:7" ht="18" customHeight="1" x14ac:dyDescent="0.25">
      <c r="B20" s="30"/>
      <c r="C20" s="97"/>
    </row>
    <row r="21" spans="2:7" ht="18" customHeight="1" x14ac:dyDescent="0.25">
      <c r="B21" s="38" t="s">
        <v>73</v>
      </c>
      <c r="C21" s="238">
        <v>0.8</v>
      </c>
      <c r="D21" s="239"/>
      <c r="E21" s="240"/>
      <c r="F21" s="241"/>
      <c r="G21" s="241"/>
    </row>
    <row r="22" spans="2:7" ht="18" customHeight="1" x14ac:dyDescent="0.25">
      <c r="B22" s="197" t="s">
        <v>106</v>
      </c>
      <c r="C22" s="224">
        <f t="shared" ref="C22" si="0">C19*C21</f>
        <v>0</v>
      </c>
      <c r="D22" s="225"/>
      <c r="E22" s="244" t="s">
        <v>107</v>
      </c>
      <c r="F22" s="245"/>
      <c r="G22" s="245"/>
    </row>
    <row r="23" spans="2:7" ht="18" customHeight="1" x14ac:dyDescent="0.25">
      <c r="C23" s="29"/>
      <c r="D23" s="29"/>
      <c r="E23" s="29"/>
    </row>
    <row r="24" spans="2:7" ht="18" customHeight="1" x14ac:dyDescent="0.25">
      <c r="B24" s="125" t="s">
        <v>74</v>
      </c>
      <c r="C24" s="226">
        <f>SUM(C22:C22)</f>
        <v>0</v>
      </c>
      <c r="D24" s="227"/>
    </row>
    <row r="25" spans="2:7" ht="18" customHeight="1" x14ac:dyDescent="0.25"/>
  </sheetData>
  <mergeCells count="13">
    <mergeCell ref="C22:D22"/>
    <mergeCell ref="C24:D24"/>
    <mergeCell ref="C5:E5"/>
    <mergeCell ref="C10:D10"/>
    <mergeCell ref="C11:D11"/>
    <mergeCell ref="C12:D12"/>
    <mergeCell ref="C15:D15"/>
    <mergeCell ref="C16:D16"/>
    <mergeCell ref="C19:D19"/>
    <mergeCell ref="C21:D21"/>
    <mergeCell ref="E21:G21"/>
    <mergeCell ref="E19:G19"/>
    <mergeCell ref="E22:G22"/>
  </mergeCells>
  <pageMargins left="0.23622047244094491" right="0.23622047244094491" top="0.59055118110236227" bottom="0.59055118110236227" header="0.31496062992125984" footer="0.31496062992125984"/>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C7CD3-203E-4DD9-A324-96880D426D38}">
  <sheetPr>
    <tabColor theme="5" tint="0.59999389629810485"/>
  </sheetPr>
  <dimension ref="B1:I28"/>
  <sheetViews>
    <sheetView showGridLines="0" zoomScaleNormal="100" workbookViewId="0">
      <selection activeCell="C19" sqref="C19:D19"/>
    </sheetView>
  </sheetViews>
  <sheetFormatPr defaultColWidth="9.140625" defaultRowHeight="15" x14ac:dyDescent="0.25"/>
  <cols>
    <col min="1" max="1" width="2.85546875" style="34" customWidth="1"/>
    <col min="2" max="2" width="33" style="34" customWidth="1"/>
    <col min="3" max="3" width="19.140625" style="34" customWidth="1"/>
    <col min="4" max="4" width="35.7109375" style="34" customWidth="1"/>
    <col min="5" max="5" width="18.5703125" style="34" customWidth="1"/>
    <col min="6" max="8" width="9.140625" style="34"/>
    <col min="9" max="9" width="61.140625" style="34" customWidth="1"/>
    <col min="10" max="16384" width="9.140625" style="34"/>
  </cols>
  <sheetData>
    <row r="1" spans="2:6" ht="15" customHeight="1" x14ac:dyDescent="0.25"/>
    <row r="2" spans="2:6" x14ac:dyDescent="0.25">
      <c r="B2" s="42"/>
      <c r="C2" s="43"/>
      <c r="D2" s="43"/>
      <c r="E2" s="41"/>
    </row>
    <row r="3" spans="2:6" x14ac:dyDescent="0.25">
      <c r="B3" s="44" t="s">
        <v>31</v>
      </c>
      <c r="C3" s="43"/>
      <c r="D3" s="43"/>
      <c r="E3" s="41"/>
    </row>
    <row r="4" spans="2:6" ht="20.100000000000001" customHeight="1" x14ac:dyDescent="0.25">
      <c r="B4" s="40" t="s">
        <v>32</v>
      </c>
      <c r="C4" s="246"/>
      <c r="D4" s="247"/>
      <c r="E4" s="41"/>
    </row>
    <row r="5" spans="2:6" ht="20.100000000000001" customHeight="1" x14ac:dyDescent="0.25">
      <c r="B5" s="40" t="s">
        <v>33</v>
      </c>
      <c r="C5" s="182"/>
      <c r="D5" s="183"/>
      <c r="E5" s="41"/>
    </row>
    <row r="6" spans="2:6" ht="20.100000000000001" customHeight="1" x14ac:dyDescent="0.25">
      <c r="B6" s="40" t="s">
        <v>101</v>
      </c>
      <c r="C6" s="248" t="str">
        <f>IF('Claim Summary'!C5&lt;&gt;"",'Claim Summary'!C5,"")</f>
        <v/>
      </c>
      <c r="D6" s="249"/>
      <c r="E6" s="256" t="s">
        <v>100</v>
      </c>
      <c r="F6" s="257"/>
    </row>
    <row r="7" spans="2:6" ht="20.100000000000001" customHeight="1" x14ac:dyDescent="0.25">
      <c r="B7" s="40" t="s">
        <v>102</v>
      </c>
      <c r="C7" s="248" t="str">
        <f>IF('Claim Summary'!C10&lt;&gt;"",'Claim Summary'!C10,"")</f>
        <v/>
      </c>
      <c r="D7" s="249"/>
      <c r="E7" s="256"/>
      <c r="F7" s="257"/>
    </row>
    <row r="8" spans="2:6" s="46" customFormat="1" ht="12.75" x14ac:dyDescent="0.2">
      <c r="B8" s="45"/>
    </row>
    <row r="9" spans="2:6" s="48" customFormat="1" ht="12.75" x14ac:dyDescent="0.2">
      <c r="B9" s="47" t="s">
        <v>34</v>
      </c>
    </row>
    <row r="10" spans="2:6" s="49" customFormat="1" x14ac:dyDescent="0.2">
      <c r="B10" s="92" t="s">
        <v>35</v>
      </c>
    </row>
    <row r="11" spans="2:6" s="48" customFormat="1" ht="12.75" x14ac:dyDescent="0.2">
      <c r="B11" s="47" t="s">
        <v>111</v>
      </c>
    </row>
    <row r="12" spans="2:6" s="46" customFormat="1" ht="12.75" x14ac:dyDescent="0.2">
      <c r="B12" s="47" t="s">
        <v>36</v>
      </c>
    </row>
    <row r="13" spans="2:6" s="46" customFormat="1" ht="12.75" x14ac:dyDescent="0.2">
      <c r="B13" s="47"/>
    </row>
    <row r="14" spans="2:6" s="46" customFormat="1" ht="12.75" x14ac:dyDescent="0.2">
      <c r="B14" s="47"/>
    </row>
    <row r="15" spans="2:6" s="46" customFormat="1" ht="12.75" x14ac:dyDescent="0.2">
      <c r="B15" s="250" t="s">
        <v>90</v>
      </c>
      <c r="C15" s="252" t="s">
        <v>37</v>
      </c>
      <c r="D15" s="252"/>
      <c r="E15" s="254" t="s">
        <v>38</v>
      </c>
    </row>
    <row r="16" spans="2:6" s="46" customFormat="1" ht="12.75" x14ac:dyDescent="0.2">
      <c r="B16" s="251"/>
      <c r="C16" s="253"/>
      <c r="D16" s="253"/>
      <c r="E16" s="255"/>
    </row>
    <row r="17" spans="2:9" ht="45" customHeight="1" x14ac:dyDescent="0.25">
      <c r="B17" s="52" t="s">
        <v>91</v>
      </c>
      <c r="C17" s="258" t="s">
        <v>87</v>
      </c>
      <c r="D17" s="258"/>
      <c r="E17" s="51" t="s">
        <v>40</v>
      </c>
    </row>
    <row r="18" spans="2:9" ht="150" customHeight="1" x14ac:dyDescent="0.25">
      <c r="B18" s="52" t="s">
        <v>41</v>
      </c>
      <c r="C18" s="259" t="s">
        <v>118</v>
      </c>
      <c r="D18" s="259"/>
      <c r="E18" s="51" t="s">
        <v>40</v>
      </c>
    </row>
    <row r="19" spans="2:9" s="46" customFormat="1" ht="80.099999999999994" customHeight="1" x14ac:dyDescent="0.2">
      <c r="B19" s="57" t="s">
        <v>46</v>
      </c>
      <c r="C19" s="262" t="s">
        <v>119</v>
      </c>
      <c r="D19" s="262"/>
      <c r="E19" s="51" t="s">
        <v>40</v>
      </c>
    </row>
    <row r="20" spans="2:9" ht="50.1" customHeight="1" x14ac:dyDescent="0.25">
      <c r="B20" s="267" t="s">
        <v>42</v>
      </c>
      <c r="C20" s="263" t="s">
        <v>43</v>
      </c>
      <c r="D20" s="263"/>
      <c r="E20" s="264" t="s">
        <v>40</v>
      </c>
    </row>
    <row r="21" spans="2:9" ht="24.95" customHeight="1" x14ac:dyDescent="0.25">
      <c r="B21" s="268"/>
      <c r="C21" s="53" t="s">
        <v>44</v>
      </c>
      <c r="D21" s="54"/>
      <c r="E21" s="265"/>
    </row>
    <row r="22" spans="2:9" ht="24.95" customHeight="1" x14ac:dyDescent="0.25">
      <c r="B22" s="268"/>
      <c r="C22" s="53" t="s">
        <v>45</v>
      </c>
      <c r="D22" s="54"/>
      <c r="E22" s="265"/>
    </row>
    <row r="23" spans="2:9" ht="24.95" customHeight="1" x14ac:dyDescent="0.25">
      <c r="B23" s="269"/>
      <c r="C23" s="55"/>
      <c r="D23" s="56"/>
      <c r="E23" s="266"/>
    </row>
    <row r="24" spans="2:9" ht="105" customHeight="1" x14ac:dyDescent="0.25">
      <c r="B24" s="267" t="s">
        <v>47</v>
      </c>
      <c r="C24" s="272" t="s">
        <v>48</v>
      </c>
      <c r="D24" s="273"/>
      <c r="E24" s="274" t="s">
        <v>49</v>
      </c>
    </row>
    <row r="25" spans="2:9" ht="20.100000000000001" customHeight="1" x14ac:dyDescent="0.25">
      <c r="B25" s="270"/>
      <c r="C25" s="277" t="s">
        <v>50</v>
      </c>
      <c r="D25" s="278"/>
      <c r="E25" s="275"/>
    </row>
    <row r="26" spans="2:9" ht="90" customHeight="1" x14ac:dyDescent="0.25">
      <c r="B26" s="271"/>
      <c r="C26" s="279" t="s">
        <v>51</v>
      </c>
      <c r="D26" s="280"/>
      <c r="E26" s="276"/>
      <c r="I26" s="58"/>
    </row>
    <row r="27" spans="2:9" s="46" customFormat="1" ht="80.099999999999994" customHeight="1" x14ac:dyDescent="0.2">
      <c r="B27" s="50" t="s">
        <v>39</v>
      </c>
      <c r="C27" s="260" t="s">
        <v>110</v>
      </c>
      <c r="D27" s="260"/>
      <c r="E27" s="51" t="s">
        <v>40</v>
      </c>
    </row>
    <row r="28" spans="2:9" s="261" customFormat="1" ht="35.25" customHeight="1" x14ac:dyDescent="0.2"/>
  </sheetData>
  <mergeCells count="20">
    <mergeCell ref="C17:D17"/>
    <mergeCell ref="C18:D18"/>
    <mergeCell ref="C27:D27"/>
    <mergeCell ref="A28:XFD28"/>
    <mergeCell ref="C19:D19"/>
    <mergeCell ref="C20:D20"/>
    <mergeCell ref="E20:E23"/>
    <mergeCell ref="B20:B23"/>
    <mergeCell ref="B24:B26"/>
    <mergeCell ref="C24:D24"/>
    <mergeCell ref="E24:E26"/>
    <mergeCell ref="C25:D25"/>
    <mergeCell ref="C26:D26"/>
    <mergeCell ref="C4:D4"/>
    <mergeCell ref="C7:D7"/>
    <mergeCell ref="B15:B16"/>
    <mergeCell ref="C15:D16"/>
    <mergeCell ref="E15:E16"/>
    <mergeCell ref="C6:D6"/>
    <mergeCell ref="E6:F7"/>
  </mergeCells>
  <conditionalFormatting sqref="E20:E23">
    <cfRule type="containsText" dxfId="15" priority="71" operator="containsText" text="No">
      <formula>NOT(ISERROR(SEARCH("No",E20)))</formula>
    </cfRule>
    <cfRule type="containsText" dxfId="14" priority="72" operator="containsText" text="Yes">
      <formula>NOT(ISERROR(SEARCH("Yes",E20)))</formula>
    </cfRule>
  </conditionalFormatting>
  <conditionalFormatting sqref="E17:E19">
    <cfRule type="containsText" dxfId="13" priority="5" operator="containsText" text="No">
      <formula>NOT(ISERROR(SEARCH("No",E17)))</formula>
    </cfRule>
    <cfRule type="containsText" dxfId="12" priority="6" operator="containsText" text="Yes">
      <formula>NOT(ISERROR(SEARCH("Yes",E17)))</formula>
    </cfRule>
  </conditionalFormatting>
  <conditionalFormatting sqref="E27">
    <cfRule type="containsText" dxfId="11" priority="1" operator="containsText" text="No">
      <formula>NOT(ISERROR(SEARCH("No",E27)))</formula>
    </cfRule>
    <cfRule type="containsText" dxfId="10" priority="2" operator="containsText" text="Yes">
      <formula>NOT(ISERROR(SEARCH("Yes",E27)))</formula>
    </cfRule>
  </conditionalFormatting>
  <dataValidations count="1">
    <dataValidation type="list" allowBlank="1" showInputMessage="1" showErrorMessage="1" sqref="E17:E23 E27" xr:uid="{E70D2FF6-4119-4C4F-A0DA-2ABA8BDC8100}">
      <formula1>"Please confirm…,Yes"</formula1>
    </dataValidation>
  </dataValidations>
  <hyperlinks>
    <hyperlink ref="B10" r:id="rId1" xr:uid="{2F1AEB63-281E-41B5-9042-F70D0225340E}"/>
    <hyperlink ref="C25" r:id="rId2" xr:uid="{A8E37C8A-C21A-4480-B4DD-1C83D750F1D4}"/>
  </hyperlinks>
  <pageMargins left="0.31496062992125984" right="0.31496062992125984" top="0.27559055118110237" bottom="0.27559055118110237" header="0.11811023622047245" footer="0.11811023622047245"/>
  <pageSetup paperSize="9" scale="84"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B3BB1-431B-4C6D-97FB-BF7C298A3372}">
  <sheetPr>
    <tabColor theme="4" tint="0.79998168889431442"/>
    <pageSetUpPr fitToPage="1"/>
  </sheetPr>
  <dimension ref="A2:Z26"/>
  <sheetViews>
    <sheetView showGridLines="0" zoomScaleNormal="100" workbookViewId="0">
      <selection activeCell="C2" sqref="C2:D2"/>
    </sheetView>
  </sheetViews>
  <sheetFormatPr defaultColWidth="9.140625" defaultRowHeight="15" x14ac:dyDescent="0.25"/>
  <cols>
    <col min="1" max="1" width="6" style="36" customWidth="1"/>
    <col min="2" max="2" width="38.7109375" style="36" customWidth="1"/>
    <col min="3" max="4" width="20.7109375" style="37" customWidth="1"/>
    <col min="5" max="5" width="30.7109375" style="36" customWidth="1"/>
    <col min="6" max="6" width="18" style="37" customWidth="1"/>
    <col min="7" max="7" width="14.140625" style="36" customWidth="1"/>
    <col min="8" max="8" width="14.28515625" style="36" customWidth="1"/>
    <col min="9" max="9" width="12.140625" style="36" customWidth="1"/>
    <col min="10" max="10" width="15.85546875" style="36" customWidth="1"/>
    <col min="11" max="11" width="16.5703125" style="36" customWidth="1"/>
    <col min="12" max="12" width="2.7109375" style="162" customWidth="1"/>
    <col min="13" max="14" width="2.7109375" style="36" customWidth="1"/>
    <col min="15" max="15" width="17.85546875" style="36" customWidth="1"/>
    <col min="16" max="16" width="18.7109375" style="36" customWidth="1"/>
    <col min="17" max="17" width="20.7109375" style="36" customWidth="1"/>
    <col min="18" max="18" width="27.85546875" style="36" customWidth="1"/>
    <col min="19" max="19" width="28.28515625" style="36" customWidth="1"/>
    <col min="20" max="20" width="16.28515625" style="36" customWidth="1"/>
    <col min="21" max="21" width="49.85546875" style="36" customWidth="1"/>
    <col min="22" max="16384" width="9.140625" style="36"/>
  </cols>
  <sheetData>
    <row r="2" spans="1:26" x14ac:dyDescent="0.25">
      <c r="B2" s="189" t="s">
        <v>88</v>
      </c>
      <c r="C2" s="287" t="str">
        <f>IF('Claim Summary'!C5&lt;&gt;"",'Claim Summary'!C5,"")</f>
        <v/>
      </c>
      <c r="D2" s="287"/>
      <c r="E2" s="290" t="s">
        <v>108</v>
      </c>
    </row>
    <row r="3" spans="1:26" x14ac:dyDescent="0.25">
      <c r="B3" s="189" t="s">
        <v>89</v>
      </c>
      <c r="C3" s="287" t="str">
        <f>IF('Claim Summary'!C10&lt;&gt;"",'Claim Summary'!C10,"")</f>
        <v/>
      </c>
      <c r="D3" s="287"/>
      <c r="E3" s="290"/>
    </row>
    <row r="4" spans="1:26" ht="15" customHeight="1" x14ac:dyDescent="0.25">
      <c r="M4" s="164"/>
    </row>
    <row r="5" spans="1:26" s="32" customFormat="1" ht="30" customHeight="1" x14ac:dyDescent="0.25">
      <c r="A5" s="288" t="s">
        <v>86</v>
      </c>
      <c r="B5" s="288"/>
      <c r="C5" s="201"/>
      <c r="D5" s="201"/>
      <c r="E5" s="201"/>
      <c r="F5" s="201"/>
      <c r="G5" s="201"/>
      <c r="H5" s="202"/>
      <c r="I5" s="202"/>
      <c r="J5" s="202"/>
      <c r="L5" s="167"/>
      <c r="M5" s="163"/>
      <c r="N5" s="128"/>
      <c r="O5" s="114" t="s">
        <v>7</v>
      </c>
      <c r="P5" s="115"/>
      <c r="Q5" s="115"/>
      <c r="R5" s="115"/>
      <c r="S5" s="115"/>
      <c r="T5" s="115"/>
      <c r="U5" s="184"/>
    </row>
    <row r="6" spans="1:26" s="32" customFormat="1" x14ac:dyDescent="0.2">
      <c r="A6" s="289" t="s">
        <v>76</v>
      </c>
      <c r="B6" s="289"/>
      <c r="C6" s="289"/>
      <c r="D6" s="289"/>
      <c r="E6" s="289"/>
      <c r="F6" s="289"/>
      <c r="G6" s="289"/>
      <c r="H6" s="289"/>
      <c r="I6" s="289"/>
      <c r="J6" s="289"/>
      <c r="L6" s="167"/>
      <c r="M6" s="163"/>
    </row>
    <row r="7" spans="1:26" s="90" customFormat="1" ht="15" customHeight="1" x14ac:dyDescent="0.25">
      <c r="A7" s="289" t="s">
        <v>77</v>
      </c>
      <c r="B7" s="289"/>
      <c r="C7" s="289"/>
      <c r="D7" s="289"/>
      <c r="E7" s="289"/>
      <c r="F7" s="289"/>
      <c r="G7" s="289"/>
      <c r="H7" s="289"/>
      <c r="I7" s="289"/>
      <c r="J7" s="289"/>
      <c r="L7" s="168"/>
      <c r="M7" s="165"/>
      <c r="N7" s="129"/>
      <c r="O7" s="130">
        <v>900</v>
      </c>
      <c r="P7" s="131" t="s">
        <v>78</v>
      </c>
      <c r="Q7" s="85"/>
      <c r="R7" s="132"/>
      <c r="S7" s="132"/>
      <c r="T7" s="133"/>
      <c r="U7" s="134"/>
      <c r="V7" s="86"/>
      <c r="W7" s="86"/>
      <c r="X7" s="86"/>
      <c r="Y7" s="86"/>
      <c r="Z7" s="86"/>
    </row>
    <row r="8" spans="1:26" s="88" customFormat="1" ht="65.25" hidden="1" customHeight="1" x14ac:dyDescent="0.25">
      <c r="A8" s="203"/>
      <c r="B8" s="284" t="s">
        <v>61</v>
      </c>
      <c r="C8" s="204"/>
      <c r="D8" s="204"/>
      <c r="E8" s="204"/>
      <c r="F8" s="204"/>
      <c r="G8" s="205"/>
      <c r="H8" s="205"/>
      <c r="I8" s="206"/>
      <c r="J8" s="206"/>
      <c r="L8" s="168"/>
      <c r="M8" s="165"/>
      <c r="N8" s="87"/>
      <c r="O8" s="87"/>
      <c r="P8" s="87"/>
      <c r="Q8" s="87"/>
      <c r="R8" s="135"/>
      <c r="S8" s="135"/>
      <c r="T8" s="87"/>
      <c r="U8" s="113"/>
      <c r="V8" s="118"/>
      <c r="W8" s="118"/>
      <c r="X8" s="118"/>
      <c r="Y8" s="118"/>
      <c r="Z8" s="118"/>
    </row>
    <row r="9" spans="1:26" s="85" customFormat="1" ht="30" customHeight="1" x14ac:dyDescent="0.25">
      <c r="A9" s="207" t="s">
        <v>75</v>
      </c>
      <c r="B9" s="285"/>
      <c r="C9" s="286" t="s">
        <v>62</v>
      </c>
      <c r="D9" s="286"/>
      <c r="E9" s="286"/>
      <c r="F9" s="208" t="s">
        <v>12</v>
      </c>
      <c r="G9" s="208" t="s">
        <v>13</v>
      </c>
      <c r="H9" s="208" t="s">
        <v>79</v>
      </c>
      <c r="I9" s="208" t="s">
        <v>63</v>
      </c>
      <c r="J9" s="208" t="s">
        <v>80</v>
      </c>
      <c r="L9" s="169"/>
      <c r="M9" s="166"/>
      <c r="N9" s="136"/>
      <c r="O9" s="173" t="s">
        <v>81</v>
      </c>
      <c r="P9" s="173" t="s">
        <v>82</v>
      </c>
      <c r="Q9" s="173" t="s">
        <v>9</v>
      </c>
      <c r="R9" s="173" t="s">
        <v>8</v>
      </c>
      <c r="S9" s="173" t="s">
        <v>83</v>
      </c>
      <c r="T9" s="174" t="s">
        <v>10</v>
      </c>
      <c r="U9" s="171" t="s">
        <v>104</v>
      </c>
      <c r="V9" s="138"/>
      <c r="W9" s="138"/>
      <c r="X9" s="138"/>
      <c r="Y9" s="138"/>
      <c r="Z9" s="138"/>
    </row>
    <row r="10" spans="1:26" s="84" customFormat="1" x14ac:dyDescent="0.25">
      <c r="A10" s="199"/>
      <c r="B10" s="139"/>
      <c r="C10" s="281"/>
      <c r="D10" s="282"/>
      <c r="E10" s="283"/>
      <c r="F10" s="140"/>
      <c r="G10" s="186"/>
      <c r="H10" s="141">
        <v>0</v>
      </c>
      <c r="I10" s="142"/>
      <c r="J10" s="141">
        <f>H10*I10</f>
        <v>0</v>
      </c>
      <c r="K10" s="143"/>
      <c r="L10" s="169"/>
      <c r="M10" s="166"/>
      <c r="N10" s="144"/>
      <c r="O10" s="175">
        <f>ROUND(MIN(H10,$O$7),2)</f>
        <v>0</v>
      </c>
      <c r="P10" s="176">
        <f t="shared" ref="P10:P21" si="0">I10</f>
        <v>0</v>
      </c>
      <c r="Q10" s="191">
        <f>O10*P10</f>
        <v>0</v>
      </c>
      <c r="R10" s="145">
        <v>0</v>
      </c>
      <c r="S10" s="145">
        <v>0</v>
      </c>
      <c r="T10" s="178">
        <f t="shared" ref="T10:T21" si="1">J10-Q10</f>
        <v>0</v>
      </c>
      <c r="U10" s="171"/>
      <c r="V10" s="89"/>
      <c r="W10" s="89"/>
      <c r="X10" s="89"/>
      <c r="Y10" s="89"/>
      <c r="Z10" s="89"/>
    </row>
    <row r="11" spans="1:26" s="84" customFormat="1" x14ac:dyDescent="0.25">
      <c r="A11" s="199"/>
      <c r="B11" s="139"/>
      <c r="C11" s="281"/>
      <c r="D11" s="282"/>
      <c r="E11" s="283"/>
      <c r="F11" s="140"/>
      <c r="G11" s="186"/>
      <c r="H11" s="141">
        <v>0</v>
      </c>
      <c r="I11" s="142"/>
      <c r="J11" s="141">
        <f t="shared" ref="J11:J21" si="2">H11*I11</f>
        <v>0</v>
      </c>
      <c r="K11" s="143"/>
      <c r="L11" s="169"/>
      <c r="M11" s="166"/>
      <c r="N11" s="144"/>
      <c r="O11" s="175">
        <f t="shared" ref="O11:O21" si="3">ROUND(MIN(H11,$O$7),2)</f>
        <v>0</v>
      </c>
      <c r="P11" s="176">
        <f t="shared" si="0"/>
        <v>0</v>
      </c>
      <c r="Q11" s="191">
        <f t="shared" ref="Q11:Q21" si="4">O11*P11</f>
        <v>0</v>
      </c>
      <c r="R11" s="145">
        <v>0</v>
      </c>
      <c r="S11" s="145">
        <v>0</v>
      </c>
      <c r="T11" s="178">
        <f t="shared" si="1"/>
        <v>0</v>
      </c>
      <c r="U11" s="171"/>
      <c r="V11" s="89"/>
      <c r="W11" s="89"/>
      <c r="X11" s="89"/>
      <c r="Y11" s="89"/>
      <c r="Z11" s="89"/>
    </row>
    <row r="12" spans="1:26" s="84" customFormat="1" x14ac:dyDescent="0.25">
      <c r="A12" s="199"/>
      <c r="B12" s="139"/>
      <c r="C12" s="281"/>
      <c r="D12" s="282"/>
      <c r="E12" s="283"/>
      <c r="F12" s="140"/>
      <c r="G12" s="186"/>
      <c r="H12" s="141">
        <v>0</v>
      </c>
      <c r="I12" s="142"/>
      <c r="J12" s="141">
        <f t="shared" si="2"/>
        <v>0</v>
      </c>
      <c r="K12" s="143"/>
      <c r="L12" s="169"/>
      <c r="M12" s="166"/>
      <c r="N12" s="144"/>
      <c r="O12" s="175">
        <f t="shared" si="3"/>
        <v>0</v>
      </c>
      <c r="P12" s="176">
        <f t="shared" si="0"/>
        <v>0</v>
      </c>
      <c r="Q12" s="191">
        <f t="shared" si="4"/>
        <v>0</v>
      </c>
      <c r="R12" s="145">
        <v>0</v>
      </c>
      <c r="S12" s="145">
        <v>0</v>
      </c>
      <c r="T12" s="178">
        <f t="shared" si="1"/>
        <v>0</v>
      </c>
      <c r="U12" s="171"/>
      <c r="V12" s="89"/>
      <c r="W12" s="89"/>
      <c r="X12" s="89"/>
      <c r="Y12" s="89"/>
      <c r="Z12" s="89"/>
    </row>
    <row r="13" spans="1:26" s="84" customFormat="1" x14ac:dyDescent="0.25">
      <c r="A13" s="199"/>
      <c r="B13" s="139"/>
      <c r="C13" s="281"/>
      <c r="D13" s="282"/>
      <c r="E13" s="283"/>
      <c r="F13" s="140"/>
      <c r="G13" s="186"/>
      <c r="H13" s="141">
        <v>0</v>
      </c>
      <c r="I13" s="142"/>
      <c r="J13" s="141">
        <f t="shared" si="2"/>
        <v>0</v>
      </c>
      <c r="K13" s="143"/>
      <c r="L13" s="169"/>
      <c r="M13" s="166"/>
      <c r="N13" s="144"/>
      <c r="O13" s="175">
        <f t="shared" si="3"/>
        <v>0</v>
      </c>
      <c r="P13" s="176">
        <f t="shared" si="0"/>
        <v>0</v>
      </c>
      <c r="Q13" s="191">
        <f t="shared" si="4"/>
        <v>0</v>
      </c>
      <c r="R13" s="145">
        <v>0</v>
      </c>
      <c r="S13" s="145">
        <v>0</v>
      </c>
      <c r="T13" s="178">
        <f t="shared" si="1"/>
        <v>0</v>
      </c>
      <c r="U13" s="171"/>
      <c r="V13" s="89"/>
      <c r="W13" s="89"/>
      <c r="X13" s="89"/>
      <c r="Y13" s="89"/>
      <c r="Z13" s="89"/>
    </row>
    <row r="14" spans="1:26" s="84" customFormat="1" x14ac:dyDescent="0.25">
      <c r="A14" s="199"/>
      <c r="B14" s="139"/>
      <c r="C14" s="281"/>
      <c r="D14" s="282"/>
      <c r="E14" s="283"/>
      <c r="F14" s="140"/>
      <c r="G14" s="186"/>
      <c r="H14" s="141">
        <v>0</v>
      </c>
      <c r="I14" s="142"/>
      <c r="J14" s="141">
        <f t="shared" si="2"/>
        <v>0</v>
      </c>
      <c r="K14" s="143"/>
      <c r="L14" s="169"/>
      <c r="M14" s="166"/>
      <c r="N14" s="144"/>
      <c r="O14" s="175">
        <f t="shared" si="3"/>
        <v>0</v>
      </c>
      <c r="P14" s="176">
        <f t="shared" si="0"/>
        <v>0</v>
      </c>
      <c r="Q14" s="191">
        <f t="shared" si="4"/>
        <v>0</v>
      </c>
      <c r="R14" s="145">
        <v>0</v>
      </c>
      <c r="S14" s="145">
        <v>0</v>
      </c>
      <c r="T14" s="178">
        <f t="shared" si="1"/>
        <v>0</v>
      </c>
      <c r="U14" s="171"/>
      <c r="V14" s="89"/>
      <c r="W14" s="89"/>
      <c r="X14" s="89"/>
      <c r="Y14" s="89"/>
      <c r="Z14" s="89"/>
    </row>
    <row r="15" spans="1:26" s="84" customFormat="1" x14ac:dyDescent="0.25">
      <c r="A15" s="199"/>
      <c r="B15" s="139"/>
      <c r="C15" s="281"/>
      <c r="D15" s="282"/>
      <c r="E15" s="283"/>
      <c r="F15" s="140"/>
      <c r="G15" s="186"/>
      <c r="H15" s="141">
        <v>0</v>
      </c>
      <c r="I15" s="142"/>
      <c r="J15" s="141">
        <f t="shared" si="2"/>
        <v>0</v>
      </c>
      <c r="K15" s="143"/>
      <c r="L15" s="169"/>
      <c r="M15" s="166"/>
      <c r="N15" s="144"/>
      <c r="O15" s="175">
        <f t="shared" si="3"/>
        <v>0</v>
      </c>
      <c r="P15" s="176">
        <f t="shared" si="0"/>
        <v>0</v>
      </c>
      <c r="Q15" s="191">
        <f t="shared" si="4"/>
        <v>0</v>
      </c>
      <c r="R15" s="145">
        <v>0</v>
      </c>
      <c r="S15" s="145">
        <v>0</v>
      </c>
      <c r="T15" s="178">
        <f t="shared" si="1"/>
        <v>0</v>
      </c>
      <c r="U15" s="171"/>
      <c r="V15" s="89"/>
      <c r="W15" s="89"/>
      <c r="X15" s="89"/>
      <c r="Y15" s="89"/>
      <c r="Z15" s="89"/>
    </row>
    <row r="16" spans="1:26" s="84" customFormat="1" x14ac:dyDescent="0.25">
      <c r="A16" s="199"/>
      <c r="B16" s="139"/>
      <c r="C16" s="281"/>
      <c r="D16" s="282"/>
      <c r="E16" s="283"/>
      <c r="F16" s="140"/>
      <c r="G16" s="186"/>
      <c r="H16" s="141">
        <v>0</v>
      </c>
      <c r="I16" s="142"/>
      <c r="J16" s="141">
        <f t="shared" si="2"/>
        <v>0</v>
      </c>
      <c r="K16" s="143"/>
      <c r="L16" s="169"/>
      <c r="M16" s="166"/>
      <c r="N16" s="144"/>
      <c r="O16" s="175">
        <f t="shared" si="3"/>
        <v>0</v>
      </c>
      <c r="P16" s="176">
        <f t="shared" si="0"/>
        <v>0</v>
      </c>
      <c r="Q16" s="191">
        <f t="shared" si="4"/>
        <v>0</v>
      </c>
      <c r="R16" s="145">
        <v>0</v>
      </c>
      <c r="S16" s="145">
        <v>0</v>
      </c>
      <c r="T16" s="178">
        <f t="shared" si="1"/>
        <v>0</v>
      </c>
      <c r="U16" s="171"/>
      <c r="V16" s="89"/>
      <c r="W16" s="89"/>
      <c r="X16" s="89"/>
      <c r="Y16" s="89"/>
      <c r="Z16" s="89"/>
    </row>
    <row r="17" spans="1:26" s="84" customFormat="1" x14ac:dyDescent="0.25">
      <c r="A17" s="199"/>
      <c r="B17" s="139"/>
      <c r="C17" s="281"/>
      <c r="D17" s="282"/>
      <c r="E17" s="283"/>
      <c r="F17" s="140"/>
      <c r="G17" s="186"/>
      <c r="H17" s="141">
        <v>0</v>
      </c>
      <c r="I17" s="142"/>
      <c r="J17" s="141">
        <f t="shared" si="2"/>
        <v>0</v>
      </c>
      <c r="K17" s="143"/>
      <c r="L17" s="169"/>
      <c r="M17" s="166"/>
      <c r="N17" s="144"/>
      <c r="O17" s="175">
        <f t="shared" si="3"/>
        <v>0</v>
      </c>
      <c r="P17" s="176">
        <f t="shared" si="0"/>
        <v>0</v>
      </c>
      <c r="Q17" s="191">
        <f t="shared" si="4"/>
        <v>0</v>
      </c>
      <c r="R17" s="145">
        <v>0</v>
      </c>
      <c r="S17" s="145">
        <v>0</v>
      </c>
      <c r="T17" s="178">
        <f t="shared" si="1"/>
        <v>0</v>
      </c>
      <c r="U17" s="171"/>
      <c r="V17" s="89"/>
      <c r="W17" s="89"/>
      <c r="X17" s="89"/>
      <c r="Y17" s="89"/>
      <c r="Z17" s="89"/>
    </row>
    <row r="18" spans="1:26" s="84" customFormat="1" ht="15.75" customHeight="1" x14ac:dyDescent="0.25">
      <c r="A18" s="199"/>
      <c r="B18" s="139"/>
      <c r="C18" s="281"/>
      <c r="D18" s="282"/>
      <c r="E18" s="283"/>
      <c r="F18" s="140"/>
      <c r="G18" s="187"/>
      <c r="H18" s="146">
        <v>0</v>
      </c>
      <c r="I18" s="142"/>
      <c r="J18" s="141">
        <f t="shared" si="2"/>
        <v>0</v>
      </c>
      <c r="K18" s="143"/>
      <c r="L18" s="169"/>
      <c r="M18" s="166"/>
      <c r="N18" s="144"/>
      <c r="O18" s="175">
        <f t="shared" si="3"/>
        <v>0</v>
      </c>
      <c r="P18" s="176">
        <f t="shared" si="0"/>
        <v>0</v>
      </c>
      <c r="Q18" s="191">
        <f t="shared" si="4"/>
        <v>0</v>
      </c>
      <c r="R18" s="145">
        <v>0</v>
      </c>
      <c r="S18" s="145">
        <v>0</v>
      </c>
      <c r="T18" s="178">
        <f t="shared" si="1"/>
        <v>0</v>
      </c>
      <c r="U18" s="171"/>
      <c r="V18" s="89"/>
      <c r="W18" s="89"/>
      <c r="X18" s="89"/>
      <c r="Y18" s="89"/>
      <c r="Z18" s="89"/>
    </row>
    <row r="19" spans="1:26" s="84" customFormat="1" ht="15" customHeight="1" x14ac:dyDescent="0.25">
      <c r="A19" s="199"/>
      <c r="B19" s="139"/>
      <c r="C19" s="281"/>
      <c r="D19" s="282"/>
      <c r="E19" s="283"/>
      <c r="F19" s="140"/>
      <c r="G19" s="187"/>
      <c r="H19" s="146">
        <v>0</v>
      </c>
      <c r="I19" s="142"/>
      <c r="J19" s="141">
        <f t="shared" si="2"/>
        <v>0</v>
      </c>
      <c r="K19" s="143"/>
      <c r="L19" s="169"/>
      <c r="M19" s="166"/>
      <c r="N19" s="144"/>
      <c r="O19" s="175">
        <f t="shared" si="3"/>
        <v>0</v>
      </c>
      <c r="P19" s="176">
        <f t="shared" si="0"/>
        <v>0</v>
      </c>
      <c r="Q19" s="191">
        <f t="shared" si="4"/>
        <v>0</v>
      </c>
      <c r="R19" s="145">
        <v>0</v>
      </c>
      <c r="S19" s="145">
        <v>0</v>
      </c>
      <c r="T19" s="178">
        <f t="shared" si="1"/>
        <v>0</v>
      </c>
      <c r="U19" s="171"/>
      <c r="V19" s="89"/>
      <c r="W19" s="89"/>
      <c r="X19" s="89"/>
      <c r="Y19" s="89"/>
      <c r="Z19" s="89"/>
    </row>
    <row r="20" spans="1:26" s="84" customFormat="1" ht="15" customHeight="1" x14ac:dyDescent="0.25">
      <c r="A20" s="199"/>
      <c r="B20" s="139"/>
      <c r="C20" s="281"/>
      <c r="D20" s="282"/>
      <c r="E20" s="283"/>
      <c r="F20" s="140"/>
      <c r="G20" s="187"/>
      <c r="H20" s="146">
        <v>0</v>
      </c>
      <c r="I20" s="142"/>
      <c r="J20" s="141">
        <f t="shared" si="2"/>
        <v>0</v>
      </c>
      <c r="K20" s="143"/>
      <c r="L20" s="169"/>
      <c r="M20" s="166"/>
      <c r="N20" s="144"/>
      <c r="O20" s="175">
        <f t="shared" si="3"/>
        <v>0</v>
      </c>
      <c r="P20" s="190">
        <f t="shared" si="0"/>
        <v>0</v>
      </c>
      <c r="Q20" s="192">
        <f t="shared" si="4"/>
        <v>0</v>
      </c>
      <c r="R20" s="172">
        <v>0</v>
      </c>
      <c r="S20" s="172">
        <v>0</v>
      </c>
      <c r="T20" s="179">
        <f t="shared" si="1"/>
        <v>0</v>
      </c>
      <c r="U20" s="137"/>
      <c r="V20" s="89"/>
      <c r="W20" s="89"/>
      <c r="X20" s="89"/>
      <c r="Y20" s="89"/>
      <c r="Z20" s="89"/>
    </row>
    <row r="21" spans="1:26" s="84" customFormat="1" ht="15" customHeight="1" x14ac:dyDescent="0.25">
      <c r="A21" s="117"/>
      <c r="B21" s="139"/>
      <c r="C21" s="281"/>
      <c r="D21" s="282"/>
      <c r="E21" s="283"/>
      <c r="F21" s="140"/>
      <c r="G21" s="187"/>
      <c r="H21" s="146">
        <v>0</v>
      </c>
      <c r="I21" s="142"/>
      <c r="J21" s="141">
        <f t="shared" si="2"/>
        <v>0</v>
      </c>
      <c r="K21" s="143"/>
      <c r="L21" s="169"/>
      <c r="M21" s="166"/>
      <c r="N21" s="144"/>
      <c r="O21" s="175">
        <f t="shared" si="3"/>
        <v>0</v>
      </c>
      <c r="P21" s="190">
        <f t="shared" si="0"/>
        <v>0</v>
      </c>
      <c r="Q21" s="193">
        <f t="shared" si="4"/>
        <v>0</v>
      </c>
      <c r="R21" s="145">
        <v>0</v>
      </c>
      <c r="S21" s="145">
        <v>0</v>
      </c>
      <c r="T21" s="180">
        <f t="shared" si="1"/>
        <v>0</v>
      </c>
      <c r="U21" s="137"/>
      <c r="V21" s="89"/>
      <c r="W21" s="89"/>
      <c r="X21" s="89"/>
      <c r="Y21" s="89"/>
      <c r="Z21" s="89"/>
    </row>
    <row r="22" spans="1:26" s="84" customFormat="1" ht="12.75" customHeight="1" x14ac:dyDescent="0.25">
      <c r="A22" s="177"/>
      <c r="B22" s="91"/>
      <c r="C22" s="147"/>
      <c r="D22" s="147"/>
      <c r="E22" s="148"/>
      <c r="F22" s="185"/>
      <c r="G22" s="188"/>
      <c r="H22" s="149"/>
      <c r="I22" s="148"/>
      <c r="J22" s="148"/>
      <c r="L22" s="169"/>
      <c r="M22" s="166"/>
      <c r="Q22" s="194"/>
      <c r="R22" s="150"/>
      <c r="S22" s="150"/>
      <c r="T22" s="151"/>
      <c r="U22" s="152"/>
      <c r="V22" s="89"/>
      <c r="W22" s="89"/>
      <c r="X22" s="89"/>
      <c r="Y22" s="89"/>
      <c r="Z22" s="89"/>
    </row>
    <row r="23" spans="1:26" s="84" customFormat="1" ht="15" customHeight="1" x14ac:dyDescent="0.25">
      <c r="B23" s="91"/>
      <c r="C23" s="147"/>
      <c r="D23" s="147"/>
      <c r="E23" s="148"/>
      <c r="F23" s="148"/>
      <c r="G23" s="149"/>
      <c r="H23" s="153"/>
      <c r="I23" s="154" t="s">
        <v>84</v>
      </c>
      <c r="J23" s="155">
        <f>SUM(J10:J21)</f>
        <v>0</v>
      </c>
      <c r="L23" s="169"/>
      <c r="M23" s="166"/>
      <c r="O23" s="116"/>
      <c r="P23" s="157">
        <f>SUM(P10:P22)</f>
        <v>0</v>
      </c>
      <c r="Q23" s="195">
        <f>SUM(Q10:Q22)</f>
        <v>0</v>
      </c>
      <c r="R23" s="158">
        <f>SUM(R10:R22)</f>
        <v>0</v>
      </c>
      <c r="S23" s="158">
        <f>SUM(S10:S22)</f>
        <v>0</v>
      </c>
      <c r="T23" s="158">
        <f>SUM(T10:T22)</f>
        <v>0</v>
      </c>
      <c r="U23" s="152"/>
      <c r="V23" s="89"/>
      <c r="W23" s="89"/>
      <c r="X23" s="89"/>
      <c r="Y23" s="89"/>
      <c r="Z23" s="89"/>
    </row>
    <row r="24" spans="1:26" s="84" customFormat="1" x14ac:dyDescent="0.25">
      <c r="B24" s="143"/>
      <c r="C24" s="156"/>
      <c r="D24" s="156"/>
      <c r="E24" s="156"/>
      <c r="F24" s="156"/>
      <c r="G24" s="156"/>
      <c r="H24" s="156"/>
      <c r="I24" s="156"/>
      <c r="J24" s="148"/>
      <c r="L24" s="169"/>
      <c r="M24" s="166"/>
      <c r="N24" s="116"/>
      <c r="O24" s="116"/>
      <c r="P24" s="159"/>
      <c r="Q24" s="160"/>
      <c r="R24" s="160"/>
      <c r="S24" s="160"/>
      <c r="T24" s="160"/>
      <c r="U24" s="152"/>
      <c r="V24" s="89"/>
      <c r="W24" s="89"/>
      <c r="X24" s="89"/>
      <c r="Y24" s="89"/>
      <c r="Z24" s="89"/>
    </row>
    <row r="25" spans="1:26" s="84" customFormat="1" x14ac:dyDescent="0.25">
      <c r="B25" s="143"/>
      <c r="C25" s="156"/>
      <c r="D25" s="156"/>
      <c r="E25" s="156"/>
      <c r="F25" s="156"/>
      <c r="G25" s="156"/>
      <c r="H25" s="156"/>
      <c r="I25" s="156"/>
      <c r="J25" s="148"/>
      <c r="L25" s="169"/>
      <c r="M25" s="166"/>
      <c r="N25" s="116"/>
      <c r="O25" s="32"/>
      <c r="P25" s="32"/>
      <c r="Q25" s="32"/>
      <c r="R25" s="32"/>
      <c r="S25" s="32"/>
      <c r="T25" s="32"/>
      <c r="U25" s="32"/>
      <c r="V25" s="89"/>
      <c r="W25" s="89"/>
      <c r="X25" s="89"/>
      <c r="Y25" s="89"/>
      <c r="Z25" s="89"/>
    </row>
    <row r="26" spans="1:26" s="32" customFormat="1" ht="15" customHeight="1" x14ac:dyDescent="0.25">
      <c r="C26" s="161"/>
      <c r="D26" s="161"/>
      <c r="F26" s="161"/>
      <c r="L26" s="167"/>
      <c r="M26" s="163"/>
    </row>
  </sheetData>
  <mergeCells count="20">
    <mergeCell ref="C2:D2"/>
    <mergeCell ref="C3:D3"/>
    <mergeCell ref="A5:B5"/>
    <mergeCell ref="A6:J6"/>
    <mergeCell ref="A7:J7"/>
    <mergeCell ref="E2:E3"/>
    <mergeCell ref="B8:B9"/>
    <mergeCell ref="C9:E9"/>
    <mergeCell ref="C19:E19"/>
    <mergeCell ref="C20:E20"/>
    <mergeCell ref="C18:E18"/>
    <mergeCell ref="C21:E21"/>
    <mergeCell ref="C10:E10"/>
    <mergeCell ref="C11:E11"/>
    <mergeCell ref="C12:E12"/>
    <mergeCell ref="C13:E13"/>
    <mergeCell ref="C14:E14"/>
    <mergeCell ref="C15:E15"/>
    <mergeCell ref="C16:E16"/>
    <mergeCell ref="C17:E17"/>
  </mergeCells>
  <conditionalFormatting sqref="A19:A20 C19:D20 F10:J21 B10:B20 A21:D21">
    <cfRule type="expression" dxfId="9" priority="92">
      <formula>MOD(ROW(),2)=0</formula>
    </cfRule>
  </conditionalFormatting>
  <conditionalFormatting sqref="O10:O21">
    <cfRule type="cellIs" dxfId="8" priority="106" operator="notEqual">
      <formula>H10</formula>
    </cfRule>
  </conditionalFormatting>
  <conditionalFormatting sqref="C13:D13">
    <cfRule type="expression" dxfId="7" priority="109">
      <formula>MOD(ROW(),2)=0</formula>
    </cfRule>
  </conditionalFormatting>
  <conditionalFormatting sqref="A10:A13">
    <cfRule type="expression" dxfId="6" priority="101">
      <formula>MOD(ROW(),2)=0</formula>
    </cfRule>
  </conditionalFormatting>
  <conditionalFormatting sqref="A14:A17">
    <cfRule type="expression" dxfId="5" priority="100">
      <formula>MOD(ROW(),2)=0</formula>
    </cfRule>
  </conditionalFormatting>
  <conditionalFormatting sqref="A18">
    <cfRule type="expression" dxfId="4" priority="99">
      <formula>MOD(ROW(),2)=0</formula>
    </cfRule>
  </conditionalFormatting>
  <conditionalFormatting sqref="C14:D17">
    <cfRule type="expression" dxfId="3" priority="91">
      <formula>MOD(ROW(),2)=0</formula>
    </cfRule>
  </conditionalFormatting>
  <conditionalFormatting sqref="C18:D18">
    <cfRule type="expression" dxfId="2" priority="90">
      <formula>MOD(ROW(),2)=0</formula>
    </cfRule>
  </conditionalFormatting>
  <conditionalFormatting sqref="C10:D12">
    <cfRule type="expression" dxfId="1" priority="82">
      <formula>MOD(ROW(),2)=0</formula>
    </cfRule>
  </conditionalFormatting>
  <conditionalFormatting sqref="P10:P21">
    <cfRule type="cellIs" dxfId="0" priority="81" operator="notEqual">
      <formula>#REF!</formula>
    </cfRule>
  </conditionalFormatting>
  <dataValidations count="2">
    <dataValidation type="list" allowBlank="1" showInputMessage="1" showErrorMessage="1" sqref="E22:F23" xr:uid="{45D0ED85-9DF2-4F3B-8A49-B01AD79F9AE1}">
      <formula1>"Select,External,Internal"</formula1>
    </dataValidation>
    <dataValidation type="decimal" allowBlank="1" showInputMessage="1" showErrorMessage="1" error="Maximum daily rate for consultancy fees is €900" sqref="H10:H21" xr:uid="{D8A4D48F-5E03-46D5-A4EE-44C5878CD0D1}">
      <formula1>0</formula1>
      <formula2>900</formula2>
    </dataValidation>
  </dataValidations>
  <pageMargins left="0.23622047244094491" right="0.23622047244094491" top="0.35433070866141736" bottom="0.35433070866141736" header="0.31496062992125984" footer="0.31496062992125984"/>
  <pageSetup paperSize="9" scale="7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FE993-9191-40F7-9A24-C01A96B2BAF6}">
  <sheetPr>
    <tabColor theme="4" tint="0.59999389629810485"/>
  </sheetPr>
  <dimension ref="B2:H33"/>
  <sheetViews>
    <sheetView showGridLines="0" zoomScaleNormal="100" workbookViewId="0">
      <selection activeCell="M12" sqref="M12"/>
    </sheetView>
  </sheetViews>
  <sheetFormatPr defaultColWidth="9.140625" defaultRowHeight="15" x14ac:dyDescent="0.25"/>
  <cols>
    <col min="1" max="1" width="1.42578125" style="34" customWidth="1"/>
    <col min="2" max="2" width="33.7109375" style="34" customWidth="1"/>
    <col min="3" max="3" width="19.7109375" style="34" customWidth="1"/>
    <col min="4" max="4" width="6.140625" style="34" customWidth="1"/>
    <col min="5" max="5" width="19.7109375" style="34" customWidth="1"/>
    <col min="6" max="6" width="19.42578125" style="34" customWidth="1"/>
    <col min="7" max="16384" width="9.140625" style="34"/>
  </cols>
  <sheetData>
    <row r="2" spans="2:8" x14ac:dyDescent="0.25">
      <c r="B2" s="65" t="s">
        <v>53</v>
      </c>
      <c r="C2" s="65"/>
      <c r="D2" s="65"/>
    </row>
    <row r="4" spans="2:8" ht="9.9499999999999993" customHeight="1" x14ac:dyDescent="0.25"/>
    <row r="5" spans="2:8" ht="28.5" customHeight="1" x14ac:dyDescent="0.25">
      <c r="B5" s="297" t="s">
        <v>112</v>
      </c>
      <c r="C5" s="297"/>
      <c r="D5" s="66"/>
      <c r="E5" s="66"/>
      <c r="F5" s="66"/>
    </row>
    <row r="6" spans="2:8" ht="28.5" customHeight="1" x14ac:dyDescent="0.25">
      <c r="B6" s="298" t="s">
        <v>46</v>
      </c>
      <c r="C6" s="298"/>
      <c r="D6" s="67"/>
      <c r="E6" s="67"/>
      <c r="F6" s="67"/>
    </row>
    <row r="7" spans="2:8" ht="9.9499999999999993" customHeight="1" x14ac:dyDescent="0.25"/>
    <row r="8" spans="2:8" s="32" customFormat="1" ht="24.95" customHeight="1" x14ac:dyDescent="0.25">
      <c r="B8" s="69" t="s">
        <v>30</v>
      </c>
      <c r="C8" s="294" t="str">
        <f>IF('Claim Summary'!C5&lt;&gt;"",'Claim Summary'!C5,"")</f>
        <v/>
      </c>
      <c r="D8" s="295"/>
      <c r="E8" s="295"/>
      <c r="F8" s="296"/>
    </row>
    <row r="9" spans="2:8" s="32" customFormat="1" ht="24.95" customHeight="1" x14ac:dyDescent="0.25">
      <c r="B9" s="69" t="s">
        <v>89</v>
      </c>
      <c r="C9" s="294" t="str">
        <f>IF('Claim Summary'!C10&lt;&gt;"",'Claim Summary'!C10,"")</f>
        <v/>
      </c>
      <c r="D9" s="295"/>
      <c r="E9" s="295"/>
      <c r="F9" s="296"/>
    </row>
    <row r="10" spans="2:8" s="32" customFormat="1" ht="24.95" customHeight="1" x14ac:dyDescent="0.25">
      <c r="B10" s="69" t="s">
        <v>54</v>
      </c>
      <c r="C10" s="299">
        <f>IF('Claim Summary'!C21&lt;&gt;"",'Claim Summary'!C21,"")</f>
        <v>0.8</v>
      </c>
      <c r="D10" s="300"/>
      <c r="E10" s="300"/>
      <c r="F10" s="301"/>
    </row>
    <row r="11" spans="2:8" s="32" customFormat="1" ht="25.15" customHeight="1" x14ac:dyDescent="0.25">
      <c r="B11" s="69" t="s">
        <v>116</v>
      </c>
      <c r="C11" s="292"/>
      <c r="D11" s="293"/>
      <c r="E11" s="293"/>
      <c r="F11" s="293"/>
    </row>
    <row r="12" spans="2:8" ht="100.15" customHeight="1" x14ac:dyDescent="0.25">
      <c r="B12" s="302" t="s">
        <v>117</v>
      </c>
      <c r="C12" s="291"/>
      <c r="D12" s="291"/>
      <c r="E12" s="291"/>
      <c r="F12" s="291"/>
    </row>
    <row r="13" spans="2:8" s="32" customFormat="1" ht="18" customHeight="1" x14ac:dyDescent="0.2">
      <c r="B13" s="69"/>
      <c r="C13" s="70" t="s">
        <v>55</v>
      </c>
      <c r="D13" s="71"/>
      <c r="E13" s="72"/>
      <c r="F13" s="71"/>
      <c r="G13" s="73"/>
      <c r="H13" s="73"/>
    </row>
    <row r="14" spans="2:8" s="32" customFormat="1" ht="9.9499999999999993" customHeight="1" x14ac:dyDescent="0.2">
      <c r="B14" s="69"/>
      <c r="C14" s="68"/>
      <c r="D14" s="74"/>
      <c r="E14" s="48"/>
      <c r="F14" s="74"/>
      <c r="G14" s="73"/>
      <c r="H14" s="73"/>
    </row>
    <row r="15" spans="2:8" s="32" customFormat="1" ht="15" customHeight="1" x14ac:dyDescent="0.2">
      <c r="B15" s="69"/>
      <c r="C15" s="69" t="s">
        <v>56</v>
      </c>
      <c r="D15" s="74"/>
      <c r="E15" s="65" t="s">
        <v>60</v>
      </c>
      <c r="F15" s="74"/>
      <c r="G15" s="73"/>
      <c r="H15" s="73"/>
    </row>
    <row r="16" spans="2:8" s="32" customFormat="1" ht="9.9499999999999993" customHeight="1" x14ac:dyDescent="0.2">
      <c r="B16" s="69"/>
      <c r="C16" s="75"/>
      <c r="D16" s="74"/>
      <c r="E16" s="48"/>
      <c r="F16" s="74"/>
      <c r="G16" s="73"/>
      <c r="H16" s="73"/>
    </row>
    <row r="17" spans="2:8" ht="15" customHeight="1" x14ac:dyDescent="0.25">
      <c r="B17" s="65" t="s">
        <v>2</v>
      </c>
      <c r="C17" s="95">
        <f>'Strategic Marketing Claim'!J23</f>
        <v>0</v>
      </c>
      <c r="D17" s="96"/>
      <c r="E17" s="95">
        <f>C17*$C$10</f>
        <v>0</v>
      </c>
      <c r="F17" s="76"/>
      <c r="G17" s="77"/>
      <c r="H17" s="48"/>
    </row>
    <row r="18" spans="2:8" ht="15" customHeight="1" x14ac:dyDescent="0.25">
      <c r="B18" s="65"/>
      <c r="C18" s="46"/>
      <c r="D18" s="46"/>
      <c r="E18" s="46"/>
      <c r="F18" s="48"/>
      <c r="G18" s="48"/>
      <c r="H18" s="48"/>
    </row>
    <row r="19" spans="2:8" ht="15" customHeight="1" x14ac:dyDescent="0.25">
      <c r="B19" s="48"/>
      <c r="C19" s="48"/>
      <c r="D19" s="48"/>
      <c r="E19" s="48"/>
      <c r="F19" s="48"/>
      <c r="G19" s="48"/>
      <c r="H19" s="48"/>
    </row>
    <row r="20" spans="2:8" ht="26.1" customHeight="1" x14ac:dyDescent="0.25">
      <c r="B20" s="291" t="s">
        <v>93</v>
      </c>
      <c r="C20" s="291"/>
      <c r="D20" s="291"/>
      <c r="E20" s="291"/>
      <c r="F20" s="291"/>
    </row>
    <row r="21" spans="2:8" ht="26.1" customHeight="1" x14ac:dyDescent="0.25">
      <c r="B21" s="291" t="s">
        <v>57</v>
      </c>
      <c r="C21" s="291"/>
      <c r="D21" s="291"/>
      <c r="E21" s="291"/>
      <c r="F21" s="291"/>
    </row>
    <row r="22" spans="2:8" ht="24.95" customHeight="1" x14ac:dyDescent="0.25">
      <c r="B22" s="291" t="s">
        <v>58</v>
      </c>
      <c r="C22" s="291"/>
      <c r="D22" s="291"/>
      <c r="E22" s="291"/>
      <c r="F22" s="291"/>
    </row>
    <row r="23" spans="2:8" ht="15" customHeight="1" x14ac:dyDescent="0.25">
      <c r="B23" s="291" t="s">
        <v>94</v>
      </c>
      <c r="C23" s="291"/>
      <c r="D23" s="291"/>
      <c r="E23" s="291"/>
      <c r="F23" s="291"/>
    </row>
    <row r="24" spans="2:8" ht="30" customHeight="1" x14ac:dyDescent="0.25">
      <c r="B24" s="291" t="s">
        <v>95</v>
      </c>
      <c r="C24" s="291"/>
      <c r="D24" s="291"/>
      <c r="E24" s="291"/>
      <c r="F24" s="291"/>
    </row>
    <row r="25" spans="2:8" ht="39.950000000000003" customHeight="1" x14ac:dyDescent="0.25">
      <c r="B25" s="307" t="s">
        <v>96</v>
      </c>
      <c r="C25" s="307"/>
      <c r="D25" s="307"/>
      <c r="E25" s="307"/>
      <c r="F25" s="307"/>
    </row>
    <row r="26" spans="2:8" ht="9.9499999999999993" customHeight="1" x14ac:dyDescent="0.25">
      <c r="B26" s="78"/>
      <c r="C26" s="79"/>
      <c r="D26" s="78"/>
      <c r="E26" s="80"/>
      <c r="F26" s="78"/>
    </row>
    <row r="27" spans="2:8" ht="15" customHeight="1" x14ac:dyDescent="0.25">
      <c r="B27" s="291" t="s">
        <v>59</v>
      </c>
      <c r="C27" s="291"/>
      <c r="D27" s="291"/>
      <c r="E27" s="291"/>
      <c r="F27" s="291"/>
    </row>
    <row r="28" spans="2:8" ht="30" customHeight="1" x14ac:dyDescent="0.25">
      <c r="B28" s="81" t="s">
        <v>97</v>
      </c>
      <c r="C28" s="308"/>
      <c r="D28" s="308"/>
      <c r="E28" s="308"/>
      <c r="F28" s="78"/>
    </row>
    <row r="29" spans="2:8" ht="30" customHeight="1" x14ac:dyDescent="0.25">
      <c r="B29" s="81" t="s">
        <v>98</v>
      </c>
      <c r="C29" s="306"/>
      <c r="D29" s="306"/>
      <c r="E29" s="306"/>
      <c r="F29" s="78"/>
    </row>
    <row r="30" spans="2:8" ht="24.95" customHeight="1" x14ac:dyDescent="0.25">
      <c r="B30" s="78"/>
      <c r="C30" s="82"/>
      <c r="D30" s="83"/>
      <c r="E30" s="83"/>
      <c r="F30" s="78"/>
    </row>
    <row r="31" spans="2:8" ht="35.1" customHeight="1" x14ac:dyDescent="0.25">
      <c r="B31" s="81" t="s">
        <v>99</v>
      </c>
      <c r="C31" s="303"/>
      <c r="D31" s="304"/>
      <c r="E31" s="305"/>
      <c r="F31" s="78"/>
    </row>
    <row r="33" spans="2:6" ht="35.1" customHeight="1" x14ac:dyDescent="0.25">
      <c r="B33" s="81" t="s">
        <v>103</v>
      </c>
      <c r="C33" s="303"/>
      <c r="D33" s="304"/>
      <c r="E33" s="305"/>
      <c r="F33" s="78"/>
    </row>
  </sheetData>
  <sheetProtection formatCells="0" formatColumns="0"/>
  <protectedRanges>
    <protectedRange sqref="C26 B27 B20:B25 D20:E27" name="Range3_1"/>
    <protectedRange sqref="B12 D12:E12" name="Range1_1"/>
  </protectedRanges>
  <mergeCells count="18">
    <mergeCell ref="C33:E33"/>
    <mergeCell ref="C29:E29"/>
    <mergeCell ref="C31:E31"/>
    <mergeCell ref="B23:F23"/>
    <mergeCell ref="B24:F24"/>
    <mergeCell ref="B25:F25"/>
    <mergeCell ref="B27:F27"/>
    <mergeCell ref="C28:E28"/>
    <mergeCell ref="B5:C5"/>
    <mergeCell ref="B6:C6"/>
    <mergeCell ref="C8:F8"/>
    <mergeCell ref="C10:F10"/>
    <mergeCell ref="B12:F12"/>
    <mergeCell ref="B20:F20"/>
    <mergeCell ref="B21:F21"/>
    <mergeCell ref="B22:F22"/>
    <mergeCell ref="C11:F11"/>
    <mergeCell ref="C9:F9"/>
  </mergeCells>
  <hyperlinks>
    <hyperlink ref="B25" r:id="rId1" display="https://www.enterprise-ireland.com/en/Legal/GDPR/" xr:uid="{ACE9C221-B2DF-48F7-954C-23D4A20401EC}"/>
  </hyperlinks>
  <pageMargins left="0.11811023622047245" right="0.11811023622047245" top="0.15748031496062992" bottom="0.15748031496062992" header="0.31496062992125984" footer="0.35433070866141736"/>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7D8D44-B265-44B9-B4B0-1C691B9B3683}">
  <sheetPr>
    <pageSetUpPr fitToPage="1"/>
  </sheetPr>
  <dimension ref="B1:Q33"/>
  <sheetViews>
    <sheetView showGridLines="0" zoomScaleNormal="100" workbookViewId="0">
      <selection activeCell="L20" sqref="L20"/>
    </sheetView>
  </sheetViews>
  <sheetFormatPr defaultRowHeight="15" x14ac:dyDescent="0.25"/>
  <cols>
    <col min="1" max="1" width="1.85546875" style="3" customWidth="1"/>
    <col min="2" max="2" width="17.28515625" style="3" customWidth="1"/>
    <col min="3" max="3" width="5.140625" style="3" customWidth="1"/>
    <col min="4" max="4" width="13.140625" style="3" customWidth="1"/>
    <col min="5" max="5" width="8" style="3" customWidth="1"/>
    <col min="6" max="6" width="17.28515625" style="3" customWidth="1"/>
    <col min="7" max="7" width="6.85546875" style="3" customWidth="1"/>
    <col min="8" max="8" width="14.42578125" style="3" customWidth="1"/>
    <col min="9" max="9" width="3.7109375" style="3" customWidth="1"/>
    <col min="10" max="10" width="13.140625" style="3" customWidth="1"/>
    <col min="11" max="257" width="9.140625" style="3"/>
    <col min="258" max="258" width="17.28515625" style="3" customWidth="1"/>
    <col min="259" max="259" width="5.140625" style="3" customWidth="1"/>
    <col min="260" max="260" width="13.140625" style="3" customWidth="1"/>
    <col min="261" max="261" width="8" style="3" customWidth="1"/>
    <col min="262" max="262" width="17.28515625" style="3" customWidth="1"/>
    <col min="263" max="263" width="6.85546875" style="3" customWidth="1"/>
    <col min="264" max="264" width="14.42578125" style="3" customWidth="1"/>
    <col min="265" max="265" width="3.7109375" style="3" customWidth="1"/>
    <col min="266" max="513" width="9.140625" style="3"/>
    <col min="514" max="514" width="17.28515625" style="3" customWidth="1"/>
    <col min="515" max="515" width="5.140625" style="3" customWidth="1"/>
    <col min="516" max="516" width="13.140625" style="3" customWidth="1"/>
    <col min="517" max="517" width="8" style="3" customWidth="1"/>
    <col min="518" max="518" width="17.28515625" style="3" customWidth="1"/>
    <col min="519" max="519" width="6.85546875" style="3" customWidth="1"/>
    <col min="520" max="520" width="14.42578125" style="3" customWidth="1"/>
    <col min="521" max="521" width="3.7109375" style="3" customWidth="1"/>
    <col min="522" max="769" width="9.140625" style="3"/>
    <col min="770" max="770" width="17.28515625" style="3" customWidth="1"/>
    <col min="771" max="771" width="5.140625" style="3" customWidth="1"/>
    <col min="772" max="772" width="13.140625" style="3" customWidth="1"/>
    <col min="773" max="773" width="8" style="3" customWidth="1"/>
    <col min="774" max="774" width="17.28515625" style="3" customWidth="1"/>
    <col min="775" max="775" width="6.85546875" style="3" customWidth="1"/>
    <col min="776" max="776" width="14.42578125" style="3" customWidth="1"/>
    <col min="777" max="777" width="3.7109375" style="3" customWidth="1"/>
    <col min="778" max="1025" width="9.140625" style="3"/>
    <col min="1026" max="1026" width="17.28515625" style="3" customWidth="1"/>
    <col min="1027" max="1027" width="5.140625" style="3" customWidth="1"/>
    <col min="1028" max="1028" width="13.140625" style="3" customWidth="1"/>
    <col min="1029" max="1029" width="8" style="3" customWidth="1"/>
    <col min="1030" max="1030" width="17.28515625" style="3" customWidth="1"/>
    <col min="1031" max="1031" width="6.85546875" style="3" customWidth="1"/>
    <col min="1032" max="1032" width="14.42578125" style="3" customWidth="1"/>
    <col min="1033" max="1033" width="3.7109375" style="3" customWidth="1"/>
    <col min="1034" max="1281" width="9.140625" style="3"/>
    <col min="1282" max="1282" width="17.28515625" style="3" customWidth="1"/>
    <col min="1283" max="1283" width="5.140625" style="3" customWidth="1"/>
    <col min="1284" max="1284" width="13.140625" style="3" customWidth="1"/>
    <col min="1285" max="1285" width="8" style="3" customWidth="1"/>
    <col min="1286" max="1286" width="17.28515625" style="3" customWidth="1"/>
    <col min="1287" max="1287" width="6.85546875" style="3" customWidth="1"/>
    <col min="1288" max="1288" width="14.42578125" style="3" customWidth="1"/>
    <col min="1289" max="1289" width="3.7109375" style="3" customWidth="1"/>
    <col min="1290" max="1537" width="9.140625" style="3"/>
    <col min="1538" max="1538" width="17.28515625" style="3" customWidth="1"/>
    <col min="1539" max="1539" width="5.140625" style="3" customWidth="1"/>
    <col min="1540" max="1540" width="13.140625" style="3" customWidth="1"/>
    <col min="1541" max="1541" width="8" style="3" customWidth="1"/>
    <col min="1542" max="1542" width="17.28515625" style="3" customWidth="1"/>
    <col min="1543" max="1543" width="6.85546875" style="3" customWidth="1"/>
    <col min="1544" max="1544" width="14.42578125" style="3" customWidth="1"/>
    <col min="1545" max="1545" width="3.7109375" style="3" customWidth="1"/>
    <col min="1546" max="1793" width="9.140625" style="3"/>
    <col min="1794" max="1794" width="17.28515625" style="3" customWidth="1"/>
    <col min="1795" max="1795" width="5.140625" style="3" customWidth="1"/>
    <col min="1796" max="1796" width="13.140625" style="3" customWidth="1"/>
    <col min="1797" max="1797" width="8" style="3" customWidth="1"/>
    <col min="1798" max="1798" width="17.28515625" style="3" customWidth="1"/>
    <col min="1799" max="1799" width="6.85546875" style="3" customWidth="1"/>
    <col min="1800" max="1800" width="14.42578125" style="3" customWidth="1"/>
    <col min="1801" max="1801" width="3.7109375" style="3" customWidth="1"/>
    <col min="1802" max="2049" width="9.140625" style="3"/>
    <col min="2050" max="2050" width="17.28515625" style="3" customWidth="1"/>
    <col min="2051" max="2051" width="5.140625" style="3" customWidth="1"/>
    <col min="2052" max="2052" width="13.140625" style="3" customWidth="1"/>
    <col min="2053" max="2053" width="8" style="3" customWidth="1"/>
    <col min="2054" max="2054" width="17.28515625" style="3" customWidth="1"/>
    <col min="2055" max="2055" width="6.85546875" style="3" customWidth="1"/>
    <col min="2056" max="2056" width="14.42578125" style="3" customWidth="1"/>
    <col min="2057" max="2057" width="3.7109375" style="3" customWidth="1"/>
    <col min="2058" max="2305" width="9.140625" style="3"/>
    <col min="2306" max="2306" width="17.28515625" style="3" customWidth="1"/>
    <col min="2307" max="2307" width="5.140625" style="3" customWidth="1"/>
    <col min="2308" max="2308" width="13.140625" style="3" customWidth="1"/>
    <col min="2309" max="2309" width="8" style="3" customWidth="1"/>
    <col min="2310" max="2310" width="17.28515625" style="3" customWidth="1"/>
    <col min="2311" max="2311" width="6.85546875" style="3" customWidth="1"/>
    <col min="2312" max="2312" width="14.42578125" style="3" customWidth="1"/>
    <col min="2313" max="2313" width="3.7109375" style="3" customWidth="1"/>
    <col min="2314" max="2561" width="9.140625" style="3"/>
    <col min="2562" max="2562" width="17.28515625" style="3" customWidth="1"/>
    <col min="2563" max="2563" width="5.140625" style="3" customWidth="1"/>
    <col min="2564" max="2564" width="13.140625" style="3" customWidth="1"/>
    <col min="2565" max="2565" width="8" style="3" customWidth="1"/>
    <col min="2566" max="2566" width="17.28515625" style="3" customWidth="1"/>
    <col min="2567" max="2567" width="6.85546875" style="3" customWidth="1"/>
    <col min="2568" max="2568" width="14.42578125" style="3" customWidth="1"/>
    <col min="2569" max="2569" width="3.7109375" style="3" customWidth="1"/>
    <col min="2570" max="2817" width="9.140625" style="3"/>
    <col min="2818" max="2818" width="17.28515625" style="3" customWidth="1"/>
    <col min="2819" max="2819" width="5.140625" style="3" customWidth="1"/>
    <col min="2820" max="2820" width="13.140625" style="3" customWidth="1"/>
    <col min="2821" max="2821" width="8" style="3" customWidth="1"/>
    <col min="2822" max="2822" width="17.28515625" style="3" customWidth="1"/>
    <col min="2823" max="2823" width="6.85546875" style="3" customWidth="1"/>
    <col min="2824" max="2824" width="14.42578125" style="3" customWidth="1"/>
    <col min="2825" max="2825" width="3.7109375" style="3" customWidth="1"/>
    <col min="2826" max="3073" width="9.140625" style="3"/>
    <col min="3074" max="3074" width="17.28515625" style="3" customWidth="1"/>
    <col min="3075" max="3075" width="5.140625" style="3" customWidth="1"/>
    <col min="3076" max="3076" width="13.140625" style="3" customWidth="1"/>
    <col min="3077" max="3077" width="8" style="3" customWidth="1"/>
    <col min="3078" max="3078" width="17.28515625" style="3" customWidth="1"/>
    <col min="3079" max="3079" width="6.85546875" style="3" customWidth="1"/>
    <col min="3080" max="3080" width="14.42578125" style="3" customWidth="1"/>
    <col min="3081" max="3081" width="3.7109375" style="3" customWidth="1"/>
    <col min="3082" max="3329" width="9.140625" style="3"/>
    <col min="3330" max="3330" width="17.28515625" style="3" customWidth="1"/>
    <col min="3331" max="3331" width="5.140625" style="3" customWidth="1"/>
    <col min="3332" max="3332" width="13.140625" style="3" customWidth="1"/>
    <col min="3333" max="3333" width="8" style="3" customWidth="1"/>
    <col min="3334" max="3334" width="17.28515625" style="3" customWidth="1"/>
    <col min="3335" max="3335" width="6.85546875" style="3" customWidth="1"/>
    <col min="3336" max="3336" width="14.42578125" style="3" customWidth="1"/>
    <col min="3337" max="3337" width="3.7109375" style="3" customWidth="1"/>
    <col min="3338" max="3585" width="9.140625" style="3"/>
    <col min="3586" max="3586" width="17.28515625" style="3" customWidth="1"/>
    <col min="3587" max="3587" width="5.140625" style="3" customWidth="1"/>
    <col min="3588" max="3588" width="13.140625" style="3" customWidth="1"/>
    <col min="3589" max="3589" width="8" style="3" customWidth="1"/>
    <col min="3590" max="3590" width="17.28515625" style="3" customWidth="1"/>
    <col min="3591" max="3591" width="6.85546875" style="3" customWidth="1"/>
    <col min="3592" max="3592" width="14.42578125" style="3" customWidth="1"/>
    <col min="3593" max="3593" width="3.7109375" style="3" customWidth="1"/>
    <col min="3594" max="3841" width="9.140625" style="3"/>
    <col min="3842" max="3842" width="17.28515625" style="3" customWidth="1"/>
    <col min="3843" max="3843" width="5.140625" style="3" customWidth="1"/>
    <col min="3844" max="3844" width="13.140625" style="3" customWidth="1"/>
    <col min="3845" max="3845" width="8" style="3" customWidth="1"/>
    <col min="3846" max="3846" width="17.28515625" style="3" customWidth="1"/>
    <col min="3847" max="3847" width="6.85546875" style="3" customWidth="1"/>
    <col min="3848" max="3848" width="14.42578125" style="3" customWidth="1"/>
    <col min="3849" max="3849" width="3.7109375" style="3" customWidth="1"/>
    <col min="3850" max="4097" width="9.140625" style="3"/>
    <col min="4098" max="4098" width="17.28515625" style="3" customWidth="1"/>
    <col min="4099" max="4099" width="5.140625" style="3" customWidth="1"/>
    <col min="4100" max="4100" width="13.140625" style="3" customWidth="1"/>
    <col min="4101" max="4101" width="8" style="3" customWidth="1"/>
    <col min="4102" max="4102" width="17.28515625" style="3" customWidth="1"/>
    <col min="4103" max="4103" width="6.85546875" style="3" customWidth="1"/>
    <col min="4104" max="4104" width="14.42578125" style="3" customWidth="1"/>
    <col min="4105" max="4105" width="3.7109375" style="3" customWidth="1"/>
    <col min="4106" max="4353" width="9.140625" style="3"/>
    <col min="4354" max="4354" width="17.28515625" style="3" customWidth="1"/>
    <col min="4355" max="4355" width="5.140625" style="3" customWidth="1"/>
    <col min="4356" max="4356" width="13.140625" style="3" customWidth="1"/>
    <col min="4357" max="4357" width="8" style="3" customWidth="1"/>
    <col min="4358" max="4358" width="17.28515625" style="3" customWidth="1"/>
    <col min="4359" max="4359" width="6.85546875" style="3" customWidth="1"/>
    <col min="4360" max="4360" width="14.42578125" style="3" customWidth="1"/>
    <col min="4361" max="4361" width="3.7109375" style="3" customWidth="1"/>
    <col min="4362" max="4609" width="9.140625" style="3"/>
    <col min="4610" max="4610" width="17.28515625" style="3" customWidth="1"/>
    <col min="4611" max="4611" width="5.140625" style="3" customWidth="1"/>
    <col min="4612" max="4612" width="13.140625" style="3" customWidth="1"/>
    <col min="4613" max="4613" width="8" style="3" customWidth="1"/>
    <col min="4614" max="4614" width="17.28515625" style="3" customWidth="1"/>
    <col min="4615" max="4615" width="6.85546875" style="3" customWidth="1"/>
    <col min="4616" max="4616" width="14.42578125" style="3" customWidth="1"/>
    <col min="4617" max="4617" width="3.7109375" style="3" customWidth="1"/>
    <col min="4618" max="4865" width="9.140625" style="3"/>
    <col min="4866" max="4866" width="17.28515625" style="3" customWidth="1"/>
    <col min="4867" max="4867" width="5.140625" style="3" customWidth="1"/>
    <col min="4868" max="4868" width="13.140625" style="3" customWidth="1"/>
    <col min="4869" max="4869" width="8" style="3" customWidth="1"/>
    <col min="4870" max="4870" width="17.28515625" style="3" customWidth="1"/>
    <col min="4871" max="4871" width="6.85546875" style="3" customWidth="1"/>
    <col min="4872" max="4872" width="14.42578125" style="3" customWidth="1"/>
    <col min="4873" max="4873" width="3.7109375" style="3" customWidth="1"/>
    <col min="4874" max="5121" width="9.140625" style="3"/>
    <col min="5122" max="5122" width="17.28515625" style="3" customWidth="1"/>
    <col min="5123" max="5123" width="5.140625" style="3" customWidth="1"/>
    <col min="5124" max="5124" width="13.140625" style="3" customWidth="1"/>
    <col min="5125" max="5125" width="8" style="3" customWidth="1"/>
    <col min="5126" max="5126" width="17.28515625" style="3" customWidth="1"/>
    <col min="5127" max="5127" width="6.85546875" style="3" customWidth="1"/>
    <col min="5128" max="5128" width="14.42578125" style="3" customWidth="1"/>
    <col min="5129" max="5129" width="3.7109375" style="3" customWidth="1"/>
    <col min="5130" max="5377" width="9.140625" style="3"/>
    <col min="5378" max="5378" width="17.28515625" style="3" customWidth="1"/>
    <col min="5379" max="5379" width="5.140625" style="3" customWidth="1"/>
    <col min="5380" max="5380" width="13.140625" style="3" customWidth="1"/>
    <col min="5381" max="5381" width="8" style="3" customWidth="1"/>
    <col min="5382" max="5382" width="17.28515625" style="3" customWidth="1"/>
    <col min="5383" max="5383" width="6.85546875" style="3" customWidth="1"/>
    <col min="5384" max="5384" width="14.42578125" style="3" customWidth="1"/>
    <col min="5385" max="5385" width="3.7109375" style="3" customWidth="1"/>
    <col min="5386" max="5633" width="9.140625" style="3"/>
    <col min="5634" max="5634" width="17.28515625" style="3" customWidth="1"/>
    <col min="5635" max="5635" width="5.140625" style="3" customWidth="1"/>
    <col min="5636" max="5636" width="13.140625" style="3" customWidth="1"/>
    <col min="5637" max="5637" width="8" style="3" customWidth="1"/>
    <col min="5638" max="5638" width="17.28515625" style="3" customWidth="1"/>
    <col min="5639" max="5639" width="6.85546875" style="3" customWidth="1"/>
    <col min="5640" max="5640" width="14.42578125" style="3" customWidth="1"/>
    <col min="5641" max="5641" width="3.7109375" style="3" customWidth="1"/>
    <col min="5642" max="5889" width="9.140625" style="3"/>
    <col min="5890" max="5890" width="17.28515625" style="3" customWidth="1"/>
    <col min="5891" max="5891" width="5.140625" style="3" customWidth="1"/>
    <col min="5892" max="5892" width="13.140625" style="3" customWidth="1"/>
    <col min="5893" max="5893" width="8" style="3" customWidth="1"/>
    <col min="5894" max="5894" width="17.28515625" style="3" customWidth="1"/>
    <col min="5895" max="5895" width="6.85546875" style="3" customWidth="1"/>
    <col min="5896" max="5896" width="14.42578125" style="3" customWidth="1"/>
    <col min="5897" max="5897" width="3.7109375" style="3" customWidth="1"/>
    <col min="5898" max="6145" width="9.140625" style="3"/>
    <col min="6146" max="6146" width="17.28515625" style="3" customWidth="1"/>
    <col min="6147" max="6147" width="5.140625" style="3" customWidth="1"/>
    <col min="6148" max="6148" width="13.140625" style="3" customWidth="1"/>
    <col min="6149" max="6149" width="8" style="3" customWidth="1"/>
    <col min="6150" max="6150" width="17.28515625" style="3" customWidth="1"/>
    <col min="6151" max="6151" width="6.85546875" style="3" customWidth="1"/>
    <col min="6152" max="6152" width="14.42578125" style="3" customWidth="1"/>
    <col min="6153" max="6153" width="3.7109375" style="3" customWidth="1"/>
    <col min="6154" max="6401" width="9.140625" style="3"/>
    <col min="6402" max="6402" width="17.28515625" style="3" customWidth="1"/>
    <col min="6403" max="6403" width="5.140625" style="3" customWidth="1"/>
    <col min="6404" max="6404" width="13.140625" style="3" customWidth="1"/>
    <col min="6405" max="6405" width="8" style="3" customWidth="1"/>
    <col min="6406" max="6406" width="17.28515625" style="3" customWidth="1"/>
    <col min="6407" max="6407" width="6.85546875" style="3" customWidth="1"/>
    <col min="6408" max="6408" width="14.42578125" style="3" customWidth="1"/>
    <col min="6409" max="6409" width="3.7109375" style="3" customWidth="1"/>
    <col min="6410" max="6657" width="9.140625" style="3"/>
    <col min="6658" max="6658" width="17.28515625" style="3" customWidth="1"/>
    <col min="6659" max="6659" width="5.140625" style="3" customWidth="1"/>
    <col min="6660" max="6660" width="13.140625" style="3" customWidth="1"/>
    <col min="6661" max="6661" width="8" style="3" customWidth="1"/>
    <col min="6662" max="6662" width="17.28515625" style="3" customWidth="1"/>
    <col min="6663" max="6663" width="6.85546875" style="3" customWidth="1"/>
    <col min="6664" max="6664" width="14.42578125" style="3" customWidth="1"/>
    <col min="6665" max="6665" width="3.7109375" style="3" customWidth="1"/>
    <col min="6666" max="6913" width="9.140625" style="3"/>
    <col min="6914" max="6914" width="17.28515625" style="3" customWidth="1"/>
    <col min="6915" max="6915" width="5.140625" style="3" customWidth="1"/>
    <col min="6916" max="6916" width="13.140625" style="3" customWidth="1"/>
    <col min="6917" max="6917" width="8" style="3" customWidth="1"/>
    <col min="6918" max="6918" width="17.28515625" style="3" customWidth="1"/>
    <col min="6919" max="6919" width="6.85546875" style="3" customWidth="1"/>
    <col min="6920" max="6920" width="14.42578125" style="3" customWidth="1"/>
    <col min="6921" max="6921" width="3.7109375" style="3" customWidth="1"/>
    <col min="6922" max="7169" width="9.140625" style="3"/>
    <col min="7170" max="7170" width="17.28515625" style="3" customWidth="1"/>
    <col min="7171" max="7171" width="5.140625" style="3" customWidth="1"/>
    <col min="7172" max="7172" width="13.140625" style="3" customWidth="1"/>
    <col min="7173" max="7173" width="8" style="3" customWidth="1"/>
    <col min="7174" max="7174" width="17.28515625" style="3" customWidth="1"/>
    <col min="7175" max="7175" width="6.85546875" style="3" customWidth="1"/>
    <col min="7176" max="7176" width="14.42578125" style="3" customWidth="1"/>
    <col min="7177" max="7177" width="3.7109375" style="3" customWidth="1"/>
    <col min="7178" max="7425" width="9.140625" style="3"/>
    <col min="7426" max="7426" width="17.28515625" style="3" customWidth="1"/>
    <col min="7427" max="7427" width="5.140625" style="3" customWidth="1"/>
    <col min="7428" max="7428" width="13.140625" style="3" customWidth="1"/>
    <col min="7429" max="7429" width="8" style="3" customWidth="1"/>
    <col min="7430" max="7430" width="17.28515625" style="3" customWidth="1"/>
    <col min="7431" max="7431" width="6.85546875" style="3" customWidth="1"/>
    <col min="7432" max="7432" width="14.42578125" style="3" customWidth="1"/>
    <col min="7433" max="7433" width="3.7109375" style="3" customWidth="1"/>
    <col min="7434" max="7681" width="9.140625" style="3"/>
    <col min="7682" max="7682" width="17.28515625" style="3" customWidth="1"/>
    <col min="7683" max="7683" width="5.140625" style="3" customWidth="1"/>
    <col min="7684" max="7684" width="13.140625" style="3" customWidth="1"/>
    <col min="7685" max="7685" width="8" style="3" customWidth="1"/>
    <col min="7686" max="7686" width="17.28515625" style="3" customWidth="1"/>
    <col min="7687" max="7687" width="6.85546875" style="3" customWidth="1"/>
    <col min="7688" max="7688" width="14.42578125" style="3" customWidth="1"/>
    <col min="7689" max="7689" width="3.7109375" style="3" customWidth="1"/>
    <col min="7690" max="7937" width="9.140625" style="3"/>
    <col min="7938" max="7938" width="17.28515625" style="3" customWidth="1"/>
    <col min="7939" max="7939" width="5.140625" style="3" customWidth="1"/>
    <col min="7940" max="7940" width="13.140625" style="3" customWidth="1"/>
    <col min="7941" max="7941" width="8" style="3" customWidth="1"/>
    <col min="7942" max="7942" width="17.28515625" style="3" customWidth="1"/>
    <col min="7943" max="7943" width="6.85546875" style="3" customWidth="1"/>
    <col min="7944" max="7944" width="14.42578125" style="3" customWidth="1"/>
    <col min="7945" max="7945" width="3.7109375" style="3" customWidth="1"/>
    <col min="7946" max="8193" width="9.140625" style="3"/>
    <col min="8194" max="8194" width="17.28515625" style="3" customWidth="1"/>
    <col min="8195" max="8195" width="5.140625" style="3" customWidth="1"/>
    <col min="8196" max="8196" width="13.140625" style="3" customWidth="1"/>
    <col min="8197" max="8197" width="8" style="3" customWidth="1"/>
    <col min="8198" max="8198" width="17.28515625" style="3" customWidth="1"/>
    <col min="8199" max="8199" width="6.85546875" style="3" customWidth="1"/>
    <col min="8200" max="8200" width="14.42578125" style="3" customWidth="1"/>
    <col min="8201" max="8201" width="3.7109375" style="3" customWidth="1"/>
    <col min="8202" max="8449" width="9.140625" style="3"/>
    <col min="8450" max="8450" width="17.28515625" style="3" customWidth="1"/>
    <col min="8451" max="8451" width="5.140625" style="3" customWidth="1"/>
    <col min="8452" max="8452" width="13.140625" style="3" customWidth="1"/>
    <col min="8453" max="8453" width="8" style="3" customWidth="1"/>
    <col min="8454" max="8454" width="17.28515625" style="3" customWidth="1"/>
    <col min="8455" max="8455" width="6.85546875" style="3" customWidth="1"/>
    <col min="8456" max="8456" width="14.42578125" style="3" customWidth="1"/>
    <col min="8457" max="8457" width="3.7109375" style="3" customWidth="1"/>
    <col min="8458" max="8705" width="9.140625" style="3"/>
    <col min="8706" max="8706" width="17.28515625" style="3" customWidth="1"/>
    <col min="8707" max="8707" width="5.140625" style="3" customWidth="1"/>
    <col min="8708" max="8708" width="13.140625" style="3" customWidth="1"/>
    <col min="8709" max="8709" width="8" style="3" customWidth="1"/>
    <col min="8710" max="8710" width="17.28515625" style="3" customWidth="1"/>
    <col min="8711" max="8711" width="6.85546875" style="3" customWidth="1"/>
    <col min="8712" max="8712" width="14.42578125" style="3" customWidth="1"/>
    <col min="8713" max="8713" width="3.7109375" style="3" customWidth="1"/>
    <col min="8714" max="8961" width="9.140625" style="3"/>
    <col min="8962" max="8962" width="17.28515625" style="3" customWidth="1"/>
    <col min="8963" max="8963" width="5.140625" style="3" customWidth="1"/>
    <col min="8964" max="8964" width="13.140625" style="3" customWidth="1"/>
    <col min="8965" max="8965" width="8" style="3" customWidth="1"/>
    <col min="8966" max="8966" width="17.28515625" style="3" customWidth="1"/>
    <col min="8967" max="8967" width="6.85546875" style="3" customWidth="1"/>
    <col min="8968" max="8968" width="14.42578125" style="3" customWidth="1"/>
    <col min="8969" max="8969" width="3.7109375" style="3" customWidth="1"/>
    <col min="8970" max="9217" width="9.140625" style="3"/>
    <col min="9218" max="9218" width="17.28515625" style="3" customWidth="1"/>
    <col min="9219" max="9219" width="5.140625" style="3" customWidth="1"/>
    <col min="9220" max="9220" width="13.140625" style="3" customWidth="1"/>
    <col min="9221" max="9221" width="8" style="3" customWidth="1"/>
    <col min="9222" max="9222" width="17.28515625" style="3" customWidth="1"/>
    <col min="9223" max="9223" width="6.85546875" style="3" customWidth="1"/>
    <col min="9224" max="9224" width="14.42578125" style="3" customWidth="1"/>
    <col min="9225" max="9225" width="3.7109375" style="3" customWidth="1"/>
    <col min="9226" max="9473" width="9.140625" style="3"/>
    <col min="9474" max="9474" width="17.28515625" style="3" customWidth="1"/>
    <col min="9475" max="9475" width="5.140625" style="3" customWidth="1"/>
    <col min="9476" max="9476" width="13.140625" style="3" customWidth="1"/>
    <col min="9477" max="9477" width="8" style="3" customWidth="1"/>
    <col min="9478" max="9478" width="17.28515625" style="3" customWidth="1"/>
    <col min="9479" max="9479" width="6.85546875" style="3" customWidth="1"/>
    <col min="9480" max="9480" width="14.42578125" style="3" customWidth="1"/>
    <col min="9481" max="9481" width="3.7109375" style="3" customWidth="1"/>
    <col min="9482" max="9729" width="9.140625" style="3"/>
    <col min="9730" max="9730" width="17.28515625" style="3" customWidth="1"/>
    <col min="9731" max="9731" width="5.140625" style="3" customWidth="1"/>
    <col min="9732" max="9732" width="13.140625" style="3" customWidth="1"/>
    <col min="9733" max="9733" width="8" style="3" customWidth="1"/>
    <col min="9734" max="9734" width="17.28515625" style="3" customWidth="1"/>
    <col min="9735" max="9735" width="6.85546875" style="3" customWidth="1"/>
    <col min="9736" max="9736" width="14.42578125" style="3" customWidth="1"/>
    <col min="9737" max="9737" width="3.7109375" style="3" customWidth="1"/>
    <col min="9738" max="9985" width="9.140625" style="3"/>
    <col min="9986" max="9986" width="17.28515625" style="3" customWidth="1"/>
    <col min="9987" max="9987" width="5.140625" style="3" customWidth="1"/>
    <col min="9988" max="9988" width="13.140625" style="3" customWidth="1"/>
    <col min="9989" max="9989" width="8" style="3" customWidth="1"/>
    <col min="9990" max="9990" width="17.28515625" style="3" customWidth="1"/>
    <col min="9991" max="9991" width="6.85546875" style="3" customWidth="1"/>
    <col min="9992" max="9992" width="14.42578125" style="3" customWidth="1"/>
    <col min="9993" max="9993" width="3.7109375" style="3" customWidth="1"/>
    <col min="9994" max="10241" width="9.140625" style="3"/>
    <col min="10242" max="10242" width="17.28515625" style="3" customWidth="1"/>
    <col min="10243" max="10243" width="5.140625" style="3" customWidth="1"/>
    <col min="10244" max="10244" width="13.140625" style="3" customWidth="1"/>
    <col min="10245" max="10245" width="8" style="3" customWidth="1"/>
    <col min="10246" max="10246" width="17.28515625" style="3" customWidth="1"/>
    <col min="10247" max="10247" width="6.85546875" style="3" customWidth="1"/>
    <col min="10248" max="10248" width="14.42578125" style="3" customWidth="1"/>
    <col min="10249" max="10249" width="3.7109375" style="3" customWidth="1"/>
    <col min="10250" max="10497" width="9.140625" style="3"/>
    <col min="10498" max="10498" width="17.28515625" style="3" customWidth="1"/>
    <col min="10499" max="10499" width="5.140625" style="3" customWidth="1"/>
    <col min="10500" max="10500" width="13.140625" style="3" customWidth="1"/>
    <col min="10501" max="10501" width="8" style="3" customWidth="1"/>
    <col min="10502" max="10502" width="17.28515625" style="3" customWidth="1"/>
    <col min="10503" max="10503" width="6.85546875" style="3" customWidth="1"/>
    <col min="10504" max="10504" width="14.42578125" style="3" customWidth="1"/>
    <col min="10505" max="10505" width="3.7109375" style="3" customWidth="1"/>
    <col min="10506" max="10753" width="9.140625" style="3"/>
    <col min="10754" max="10754" width="17.28515625" style="3" customWidth="1"/>
    <col min="10755" max="10755" width="5.140625" style="3" customWidth="1"/>
    <col min="10756" max="10756" width="13.140625" style="3" customWidth="1"/>
    <col min="10757" max="10757" width="8" style="3" customWidth="1"/>
    <col min="10758" max="10758" width="17.28515625" style="3" customWidth="1"/>
    <col min="10759" max="10759" width="6.85546875" style="3" customWidth="1"/>
    <col min="10760" max="10760" width="14.42578125" style="3" customWidth="1"/>
    <col min="10761" max="10761" width="3.7109375" style="3" customWidth="1"/>
    <col min="10762" max="11009" width="9.140625" style="3"/>
    <col min="11010" max="11010" width="17.28515625" style="3" customWidth="1"/>
    <col min="11011" max="11011" width="5.140625" style="3" customWidth="1"/>
    <col min="11012" max="11012" width="13.140625" style="3" customWidth="1"/>
    <col min="11013" max="11013" width="8" style="3" customWidth="1"/>
    <col min="11014" max="11014" width="17.28515625" style="3" customWidth="1"/>
    <col min="11015" max="11015" width="6.85546875" style="3" customWidth="1"/>
    <col min="11016" max="11016" width="14.42578125" style="3" customWidth="1"/>
    <col min="11017" max="11017" width="3.7109375" style="3" customWidth="1"/>
    <col min="11018" max="11265" width="9.140625" style="3"/>
    <col min="11266" max="11266" width="17.28515625" style="3" customWidth="1"/>
    <col min="11267" max="11267" width="5.140625" style="3" customWidth="1"/>
    <col min="11268" max="11268" width="13.140625" style="3" customWidth="1"/>
    <col min="11269" max="11269" width="8" style="3" customWidth="1"/>
    <col min="11270" max="11270" width="17.28515625" style="3" customWidth="1"/>
    <col min="11271" max="11271" width="6.85546875" style="3" customWidth="1"/>
    <col min="11272" max="11272" width="14.42578125" style="3" customWidth="1"/>
    <col min="11273" max="11273" width="3.7109375" style="3" customWidth="1"/>
    <col min="11274" max="11521" width="9.140625" style="3"/>
    <col min="11522" max="11522" width="17.28515625" style="3" customWidth="1"/>
    <col min="11523" max="11523" width="5.140625" style="3" customWidth="1"/>
    <col min="11524" max="11524" width="13.140625" style="3" customWidth="1"/>
    <col min="11525" max="11525" width="8" style="3" customWidth="1"/>
    <col min="11526" max="11526" width="17.28515625" style="3" customWidth="1"/>
    <col min="11527" max="11527" width="6.85546875" style="3" customWidth="1"/>
    <col min="11528" max="11528" width="14.42578125" style="3" customWidth="1"/>
    <col min="11529" max="11529" width="3.7109375" style="3" customWidth="1"/>
    <col min="11530" max="11777" width="9.140625" style="3"/>
    <col min="11778" max="11778" width="17.28515625" style="3" customWidth="1"/>
    <col min="11779" max="11779" width="5.140625" style="3" customWidth="1"/>
    <col min="11780" max="11780" width="13.140625" style="3" customWidth="1"/>
    <col min="11781" max="11781" width="8" style="3" customWidth="1"/>
    <col min="11782" max="11782" width="17.28515625" style="3" customWidth="1"/>
    <col min="11783" max="11783" width="6.85546875" style="3" customWidth="1"/>
    <col min="11784" max="11784" width="14.42578125" style="3" customWidth="1"/>
    <col min="11785" max="11785" width="3.7109375" style="3" customWidth="1"/>
    <col min="11786" max="12033" width="9.140625" style="3"/>
    <col min="12034" max="12034" width="17.28515625" style="3" customWidth="1"/>
    <col min="12035" max="12035" width="5.140625" style="3" customWidth="1"/>
    <col min="12036" max="12036" width="13.140625" style="3" customWidth="1"/>
    <col min="12037" max="12037" width="8" style="3" customWidth="1"/>
    <col min="12038" max="12038" width="17.28515625" style="3" customWidth="1"/>
    <col min="12039" max="12039" width="6.85546875" style="3" customWidth="1"/>
    <col min="12040" max="12040" width="14.42578125" style="3" customWidth="1"/>
    <col min="12041" max="12041" width="3.7109375" style="3" customWidth="1"/>
    <col min="12042" max="12289" width="9.140625" style="3"/>
    <col min="12290" max="12290" width="17.28515625" style="3" customWidth="1"/>
    <col min="12291" max="12291" width="5.140625" style="3" customWidth="1"/>
    <col min="12292" max="12292" width="13.140625" style="3" customWidth="1"/>
    <col min="12293" max="12293" width="8" style="3" customWidth="1"/>
    <col min="12294" max="12294" width="17.28515625" style="3" customWidth="1"/>
    <col min="12295" max="12295" width="6.85546875" style="3" customWidth="1"/>
    <col min="12296" max="12296" width="14.42578125" style="3" customWidth="1"/>
    <col min="12297" max="12297" width="3.7109375" style="3" customWidth="1"/>
    <col min="12298" max="12545" width="9.140625" style="3"/>
    <col min="12546" max="12546" width="17.28515625" style="3" customWidth="1"/>
    <col min="12547" max="12547" width="5.140625" style="3" customWidth="1"/>
    <col min="12548" max="12548" width="13.140625" style="3" customWidth="1"/>
    <col min="12549" max="12549" width="8" style="3" customWidth="1"/>
    <col min="12550" max="12550" width="17.28515625" style="3" customWidth="1"/>
    <col min="12551" max="12551" width="6.85546875" style="3" customWidth="1"/>
    <col min="12552" max="12552" width="14.42578125" style="3" customWidth="1"/>
    <col min="12553" max="12553" width="3.7109375" style="3" customWidth="1"/>
    <col min="12554" max="12801" width="9.140625" style="3"/>
    <col min="12802" max="12802" width="17.28515625" style="3" customWidth="1"/>
    <col min="12803" max="12803" width="5.140625" style="3" customWidth="1"/>
    <col min="12804" max="12804" width="13.140625" style="3" customWidth="1"/>
    <col min="12805" max="12805" width="8" style="3" customWidth="1"/>
    <col min="12806" max="12806" width="17.28515625" style="3" customWidth="1"/>
    <col min="12807" max="12807" width="6.85546875" style="3" customWidth="1"/>
    <col min="12808" max="12808" width="14.42578125" style="3" customWidth="1"/>
    <col min="12809" max="12809" width="3.7109375" style="3" customWidth="1"/>
    <col min="12810" max="13057" width="9.140625" style="3"/>
    <col min="13058" max="13058" width="17.28515625" style="3" customWidth="1"/>
    <col min="13059" max="13059" width="5.140625" style="3" customWidth="1"/>
    <col min="13060" max="13060" width="13.140625" style="3" customWidth="1"/>
    <col min="13061" max="13061" width="8" style="3" customWidth="1"/>
    <col min="13062" max="13062" width="17.28515625" style="3" customWidth="1"/>
    <col min="13063" max="13063" width="6.85546875" style="3" customWidth="1"/>
    <col min="13064" max="13064" width="14.42578125" style="3" customWidth="1"/>
    <col min="13065" max="13065" width="3.7109375" style="3" customWidth="1"/>
    <col min="13066" max="13313" width="9.140625" style="3"/>
    <col min="13314" max="13314" width="17.28515625" style="3" customWidth="1"/>
    <col min="13315" max="13315" width="5.140625" style="3" customWidth="1"/>
    <col min="13316" max="13316" width="13.140625" style="3" customWidth="1"/>
    <col min="13317" max="13317" width="8" style="3" customWidth="1"/>
    <col min="13318" max="13318" width="17.28515625" style="3" customWidth="1"/>
    <col min="13319" max="13319" width="6.85546875" style="3" customWidth="1"/>
    <col min="13320" max="13320" width="14.42578125" style="3" customWidth="1"/>
    <col min="13321" max="13321" width="3.7109375" style="3" customWidth="1"/>
    <col min="13322" max="13569" width="9.140625" style="3"/>
    <col min="13570" max="13570" width="17.28515625" style="3" customWidth="1"/>
    <col min="13571" max="13571" width="5.140625" style="3" customWidth="1"/>
    <col min="13572" max="13572" width="13.140625" style="3" customWidth="1"/>
    <col min="13573" max="13573" width="8" style="3" customWidth="1"/>
    <col min="13574" max="13574" width="17.28515625" style="3" customWidth="1"/>
    <col min="13575" max="13575" width="6.85546875" style="3" customWidth="1"/>
    <col min="13576" max="13576" width="14.42578125" style="3" customWidth="1"/>
    <col min="13577" max="13577" width="3.7109375" style="3" customWidth="1"/>
    <col min="13578" max="13825" width="9.140625" style="3"/>
    <col min="13826" max="13826" width="17.28515625" style="3" customWidth="1"/>
    <col min="13827" max="13827" width="5.140625" style="3" customWidth="1"/>
    <col min="13828" max="13828" width="13.140625" style="3" customWidth="1"/>
    <col min="13829" max="13829" width="8" style="3" customWidth="1"/>
    <col min="13830" max="13830" width="17.28515625" style="3" customWidth="1"/>
    <col min="13831" max="13831" width="6.85546875" style="3" customWidth="1"/>
    <col min="13832" max="13832" width="14.42578125" style="3" customWidth="1"/>
    <col min="13833" max="13833" width="3.7109375" style="3" customWidth="1"/>
    <col min="13834" max="14081" width="9.140625" style="3"/>
    <col min="14082" max="14082" width="17.28515625" style="3" customWidth="1"/>
    <col min="14083" max="14083" width="5.140625" style="3" customWidth="1"/>
    <col min="14084" max="14084" width="13.140625" style="3" customWidth="1"/>
    <col min="14085" max="14085" width="8" style="3" customWidth="1"/>
    <col min="14086" max="14086" width="17.28515625" style="3" customWidth="1"/>
    <col min="14087" max="14087" width="6.85546875" style="3" customWidth="1"/>
    <col min="14088" max="14088" width="14.42578125" style="3" customWidth="1"/>
    <col min="14089" max="14089" width="3.7109375" style="3" customWidth="1"/>
    <col min="14090" max="14337" width="9.140625" style="3"/>
    <col min="14338" max="14338" width="17.28515625" style="3" customWidth="1"/>
    <col min="14339" max="14339" width="5.140625" style="3" customWidth="1"/>
    <col min="14340" max="14340" width="13.140625" style="3" customWidth="1"/>
    <col min="14341" max="14341" width="8" style="3" customWidth="1"/>
    <col min="14342" max="14342" width="17.28515625" style="3" customWidth="1"/>
    <col min="14343" max="14343" width="6.85546875" style="3" customWidth="1"/>
    <col min="14344" max="14344" width="14.42578125" style="3" customWidth="1"/>
    <col min="14345" max="14345" width="3.7109375" style="3" customWidth="1"/>
    <col min="14346" max="14593" width="9.140625" style="3"/>
    <col min="14594" max="14594" width="17.28515625" style="3" customWidth="1"/>
    <col min="14595" max="14595" width="5.140625" style="3" customWidth="1"/>
    <col min="14596" max="14596" width="13.140625" style="3" customWidth="1"/>
    <col min="14597" max="14597" width="8" style="3" customWidth="1"/>
    <col min="14598" max="14598" width="17.28515625" style="3" customWidth="1"/>
    <col min="14599" max="14599" width="6.85546875" style="3" customWidth="1"/>
    <col min="14600" max="14600" width="14.42578125" style="3" customWidth="1"/>
    <col min="14601" max="14601" width="3.7109375" style="3" customWidth="1"/>
    <col min="14602" max="14849" width="9.140625" style="3"/>
    <col min="14850" max="14850" width="17.28515625" style="3" customWidth="1"/>
    <col min="14851" max="14851" width="5.140625" style="3" customWidth="1"/>
    <col min="14852" max="14852" width="13.140625" style="3" customWidth="1"/>
    <col min="14853" max="14853" width="8" style="3" customWidth="1"/>
    <col min="14854" max="14854" width="17.28515625" style="3" customWidth="1"/>
    <col min="14855" max="14855" width="6.85546875" style="3" customWidth="1"/>
    <col min="14856" max="14856" width="14.42578125" style="3" customWidth="1"/>
    <col min="14857" max="14857" width="3.7109375" style="3" customWidth="1"/>
    <col min="14858" max="15105" width="9.140625" style="3"/>
    <col min="15106" max="15106" width="17.28515625" style="3" customWidth="1"/>
    <col min="15107" max="15107" width="5.140625" style="3" customWidth="1"/>
    <col min="15108" max="15108" width="13.140625" style="3" customWidth="1"/>
    <col min="15109" max="15109" width="8" style="3" customWidth="1"/>
    <col min="15110" max="15110" width="17.28515625" style="3" customWidth="1"/>
    <col min="15111" max="15111" width="6.85546875" style="3" customWidth="1"/>
    <col min="15112" max="15112" width="14.42578125" style="3" customWidth="1"/>
    <col min="15113" max="15113" width="3.7109375" style="3" customWidth="1"/>
    <col min="15114" max="15361" width="9.140625" style="3"/>
    <col min="15362" max="15362" width="17.28515625" style="3" customWidth="1"/>
    <col min="15363" max="15363" width="5.140625" style="3" customWidth="1"/>
    <col min="15364" max="15364" width="13.140625" style="3" customWidth="1"/>
    <col min="15365" max="15365" width="8" style="3" customWidth="1"/>
    <col min="15366" max="15366" width="17.28515625" style="3" customWidth="1"/>
    <col min="15367" max="15367" width="6.85546875" style="3" customWidth="1"/>
    <col min="15368" max="15368" width="14.42578125" style="3" customWidth="1"/>
    <col min="15369" max="15369" width="3.7109375" style="3" customWidth="1"/>
    <col min="15370" max="15617" width="9.140625" style="3"/>
    <col min="15618" max="15618" width="17.28515625" style="3" customWidth="1"/>
    <col min="15619" max="15619" width="5.140625" style="3" customWidth="1"/>
    <col min="15620" max="15620" width="13.140625" style="3" customWidth="1"/>
    <col min="15621" max="15621" width="8" style="3" customWidth="1"/>
    <col min="15622" max="15622" width="17.28515625" style="3" customWidth="1"/>
    <col min="15623" max="15623" width="6.85546875" style="3" customWidth="1"/>
    <col min="15624" max="15624" width="14.42578125" style="3" customWidth="1"/>
    <col min="15625" max="15625" width="3.7109375" style="3" customWidth="1"/>
    <col min="15626" max="15873" width="9.140625" style="3"/>
    <col min="15874" max="15874" width="17.28515625" style="3" customWidth="1"/>
    <col min="15875" max="15875" width="5.140625" style="3" customWidth="1"/>
    <col min="15876" max="15876" width="13.140625" style="3" customWidth="1"/>
    <col min="15877" max="15877" width="8" style="3" customWidth="1"/>
    <col min="15878" max="15878" width="17.28515625" style="3" customWidth="1"/>
    <col min="15879" max="15879" width="6.85546875" style="3" customWidth="1"/>
    <col min="15880" max="15880" width="14.42578125" style="3" customWidth="1"/>
    <col min="15881" max="15881" width="3.7109375" style="3" customWidth="1"/>
    <col min="15882" max="16129" width="9.140625" style="3"/>
    <col min="16130" max="16130" width="17.28515625" style="3" customWidth="1"/>
    <col min="16131" max="16131" width="5.140625" style="3" customWidth="1"/>
    <col min="16132" max="16132" width="13.140625" style="3" customWidth="1"/>
    <col min="16133" max="16133" width="8" style="3" customWidth="1"/>
    <col min="16134" max="16134" width="17.28515625" style="3" customWidth="1"/>
    <col min="16135" max="16135" width="6.85546875" style="3" customWidth="1"/>
    <col min="16136" max="16136" width="14.42578125" style="3" customWidth="1"/>
    <col min="16137" max="16137" width="3.7109375" style="3" customWidth="1"/>
    <col min="16138" max="16384" width="9.140625" style="3"/>
  </cols>
  <sheetData>
    <row r="1" spans="2:8" s="17" customFormat="1" x14ac:dyDescent="0.25">
      <c r="B1" s="315" t="s">
        <v>14</v>
      </c>
      <c r="C1" s="315"/>
      <c r="D1" s="315"/>
      <c r="E1" s="315"/>
      <c r="F1" s="315"/>
      <c r="G1" s="315"/>
      <c r="H1" s="315"/>
    </row>
    <row r="2" spans="2:8" x14ac:dyDescent="0.25">
      <c r="B2" s="313" t="s">
        <v>15</v>
      </c>
      <c r="C2" s="313"/>
      <c r="D2" s="313"/>
      <c r="E2" s="313"/>
      <c r="F2" s="313"/>
      <c r="G2" s="313"/>
      <c r="H2" s="313"/>
    </row>
    <row r="3" spans="2:8" x14ac:dyDescent="0.25">
      <c r="B3" s="313"/>
      <c r="C3" s="313"/>
      <c r="D3" s="313"/>
      <c r="E3" s="313"/>
      <c r="F3" s="313"/>
      <c r="G3" s="313"/>
      <c r="H3" s="313"/>
    </row>
    <row r="5" spans="2:8" x14ac:dyDescent="0.25">
      <c r="B5" s="1" t="s">
        <v>16</v>
      </c>
      <c r="C5" s="2"/>
      <c r="D5" s="2"/>
      <c r="F5" s="1" t="s">
        <v>17</v>
      </c>
      <c r="G5" s="2"/>
      <c r="H5" s="2"/>
    </row>
    <row r="6" spans="2:8" x14ac:dyDescent="0.25">
      <c r="F6" s="4"/>
    </row>
    <row r="7" spans="2:8" x14ac:dyDescent="0.25">
      <c r="B7" s="5" t="s">
        <v>18</v>
      </c>
      <c r="C7" s="6"/>
      <c r="D7" s="6"/>
      <c r="F7" s="1" t="s">
        <v>18</v>
      </c>
      <c r="G7" s="6"/>
      <c r="H7" s="6"/>
    </row>
    <row r="8" spans="2:8" x14ac:dyDescent="0.25">
      <c r="B8" s="7" t="s">
        <v>19</v>
      </c>
      <c r="C8" s="8"/>
      <c r="D8" s="23" t="e">
        <f>#REF!</f>
        <v>#REF!</v>
      </c>
      <c r="F8" s="7" t="s">
        <v>19</v>
      </c>
      <c r="G8" s="8"/>
      <c r="H8" s="23" t="e">
        <f>#REF!</f>
        <v>#REF!</v>
      </c>
    </row>
    <row r="9" spans="2:8" x14ac:dyDescent="0.25">
      <c r="B9" s="9" t="s">
        <v>20</v>
      </c>
      <c r="D9" s="25"/>
      <c r="F9" s="9" t="s">
        <v>20</v>
      </c>
      <c r="H9" s="25"/>
    </row>
    <row r="10" spans="2:8" x14ac:dyDescent="0.25">
      <c r="B10" s="10" t="s">
        <v>21</v>
      </c>
      <c r="C10" s="11"/>
      <c r="D10" s="26"/>
      <c r="F10" s="10" t="s">
        <v>21</v>
      </c>
      <c r="G10" s="11"/>
      <c r="H10" s="26"/>
    </row>
    <row r="11" spans="2:8" x14ac:dyDescent="0.25">
      <c r="B11" s="7"/>
      <c r="C11" s="8"/>
      <c r="D11" s="12"/>
      <c r="F11" s="7"/>
      <c r="G11" s="8"/>
      <c r="H11" s="12"/>
    </row>
    <row r="12" spans="2:8" x14ac:dyDescent="0.25">
      <c r="B12" s="13" t="s">
        <v>22</v>
      </c>
      <c r="C12" s="14"/>
      <c r="D12" s="24" t="e">
        <f>SUM(D8:D11)</f>
        <v>#REF!</v>
      </c>
      <c r="F12" s="13" t="s">
        <v>22</v>
      </c>
      <c r="G12" s="14"/>
      <c r="H12" s="24" t="e">
        <f>SUM(H8:H11)</f>
        <v>#REF!</v>
      </c>
    </row>
    <row r="14" spans="2:8" x14ac:dyDescent="0.25">
      <c r="B14" s="5" t="s">
        <v>23</v>
      </c>
      <c r="C14" s="6"/>
      <c r="D14" s="6"/>
      <c r="F14" s="5" t="s">
        <v>23</v>
      </c>
      <c r="G14" s="6"/>
      <c r="H14" s="6"/>
    </row>
    <row r="15" spans="2:8" x14ac:dyDescent="0.25">
      <c r="B15" s="15"/>
      <c r="C15" s="4"/>
      <c r="D15" s="22" t="e">
        <f>#REF!</f>
        <v>#REF!</v>
      </c>
      <c r="F15" s="15"/>
      <c r="G15" s="4"/>
      <c r="H15" s="23" t="e">
        <f>#REF!</f>
        <v>#REF!</v>
      </c>
    </row>
    <row r="16" spans="2:8" x14ac:dyDescent="0.25">
      <c r="B16" s="10"/>
      <c r="C16" s="11"/>
      <c r="D16" s="16"/>
      <c r="F16" s="10"/>
      <c r="G16" s="11"/>
      <c r="H16" s="16"/>
    </row>
    <row r="18" spans="2:17" x14ac:dyDescent="0.25">
      <c r="B18" s="5" t="s">
        <v>24</v>
      </c>
      <c r="C18" s="6"/>
      <c r="D18" s="6"/>
      <c r="F18" s="5" t="s">
        <v>24</v>
      </c>
      <c r="G18" s="6"/>
      <c r="H18" s="6"/>
    </row>
    <row r="19" spans="2:17" x14ac:dyDescent="0.25">
      <c r="B19" s="15"/>
      <c r="C19" s="4"/>
      <c r="D19" s="22" t="e">
        <f>#REF!</f>
        <v>#REF!</v>
      </c>
      <c r="F19" s="15"/>
      <c r="G19" s="4"/>
      <c r="H19" s="23" t="e">
        <f>#REF!</f>
        <v>#REF!</v>
      </c>
    </row>
    <row r="20" spans="2:17" x14ac:dyDescent="0.25">
      <c r="B20" s="10"/>
      <c r="C20" s="11"/>
      <c r="D20" s="16"/>
      <c r="F20" s="10"/>
      <c r="G20" s="11"/>
      <c r="H20" s="16"/>
    </row>
    <row r="22" spans="2:17" x14ac:dyDescent="0.25">
      <c r="B22" s="5" t="s">
        <v>25</v>
      </c>
      <c r="C22" s="6"/>
      <c r="D22" s="6"/>
      <c r="F22" s="5" t="s">
        <v>26</v>
      </c>
      <c r="G22" s="6"/>
      <c r="H22" s="6"/>
    </row>
    <row r="23" spans="2:17" x14ac:dyDescent="0.25">
      <c r="B23" s="15"/>
      <c r="C23" s="4"/>
      <c r="D23" s="23" t="e">
        <f>SUM(D12:D19)</f>
        <v>#REF!</v>
      </c>
      <c r="F23" s="7"/>
      <c r="G23" s="4"/>
      <c r="H23" s="23" t="e">
        <f>SUM(H12:H19)</f>
        <v>#REF!</v>
      </c>
    </row>
    <row r="24" spans="2:17" x14ac:dyDescent="0.25">
      <c r="B24" s="10"/>
      <c r="C24" s="11"/>
      <c r="D24" s="16"/>
      <c r="F24" s="10"/>
      <c r="G24" s="11"/>
      <c r="H24" s="16"/>
    </row>
    <row r="26" spans="2:17" x14ac:dyDescent="0.25">
      <c r="B26" s="39" t="s">
        <v>18</v>
      </c>
      <c r="C26" s="312" t="s">
        <v>10</v>
      </c>
      <c r="D26" s="312"/>
      <c r="E26" s="5"/>
      <c r="F26" s="39" t="s">
        <v>11</v>
      </c>
      <c r="G26" s="312" t="s">
        <v>27</v>
      </c>
      <c r="H26" s="312"/>
      <c r="J26" s="311" t="s">
        <v>22</v>
      </c>
      <c r="K26" s="311"/>
    </row>
    <row r="27" spans="2:17" x14ac:dyDescent="0.25">
      <c r="B27" s="18" t="s">
        <v>19</v>
      </c>
      <c r="C27" s="323" t="e">
        <f>#REF!</f>
        <v>#REF!</v>
      </c>
      <c r="D27" s="324"/>
      <c r="E27" s="18"/>
      <c r="F27" s="21" t="e">
        <f>#REF!</f>
        <v>#REF!</v>
      </c>
      <c r="G27" s="319" t="e">
        <f>H8</f>
        <v>#REF!</v>
      </c>
      <c r="H27" s="310"/>
      <c r="J27" s="314" t="e">
        <f>C27+F27+G27</f>
        <v>#REF!</v>
      </c>
      <c r="K27" s="314"/>
      <c r="L27" s="28"/>
      <c r="M27" s="28"/>
      <c r="N27" s="28"/>
      <c r="O27" s="28"/>
      <c r="P27" s="28"/>
      <c r="Q27" s="28"/>
    </row>
    <row r="28" spans="2:17" x14ac:dyDescent="0.25">
      <c r="B28" s="18" t="s">
        <v>20</v>
      </c>
      <c r="C28" s="316" t="s">
        <v>28</v>
      </c>
      <c r="D28" s="310"/>
      <c r="E28" s="18"/>
      <c r="F28" s="18" t="s">
        <v>28</v>
      </c>
      <c r="G28" s="316" t="s">
        <v>28</v>
      </c>
      <c r="H28" s="310"/>
      <c r="J28" s="316" t="s">
        <v>28</v>
      </c>
      <c r="K28" s="310"/>
    </row>
    <row r="29" spans="2:17" x14ac:dyDescent="0.25">
      <c r="B29" s="18" t="s">
        <v>21</v>
      </c>
      <c r="C29" s="316" t="s">
        <v>28</v>
      </c>
      <c r="D29" s="310"/>
      <c r="E29" s="18"/>
      <c r="F29" s="18" t="s">
        <v>28</v>
      </c>
      <c r="G29" s="316" t="s">
        <v>28</v>
      </c>
      <c r="H29" s="310"/>
      <c r="J29" s="316" t="s">
        <v>28</v>
      </c>
      <c r="K29" s="310"/>
    </row>
    <row r="30" spans="2:17" x14ac:dyDescent="0.25">
      <c r="B30" s="320"/>
      <c r="C30" s="321"/>
      <c r="D30" s="321"/>
      <c r="E30" s="321"/>
      <c r="F30" s="321"/>
      <c r="G30" s="321"/>
      <c r="H30" s="322"/>
    </row>
    <row r="31" spans="2:17" x14ac:dyDescent="0.25">
      <c r="B31" s="19" t="s">
        <v>29</v>
      </c>
      <c r="C31" s="317" t="e">
        <f>#REF!</f>
        <v>#REF!</v>
      </c>
      <c r="D31" s="318"/>
      <c r="E31" s="18"/>
      <c r="F31" s="27" t="e">
        <f>#REF!</f>
        <v>#REF!</v>
      </c>
      <c r="G31" s="317" t="e">
        <f>#REF!</f>
        <v>#REF!</v>
      </c>
      <c r="H31" s="318"/>
      <c r="J31" s="309" t="e">
        <f>SUM(C31:H31)</f>
        <v>#REF!</v>
      </c>
      <c r="K31" s="310"/>
    </row>
    <row r="32" spans="2:17" x14ac:dyDescent="0.25">
      <c r="B32" s="320"/>
      <c r="C32" s="321"/>
      <c r="D32" s="321"/>
      <c r="E32" s="321"/>
      <c r="F32" s="321"/>
      <c r="G32" s="321"/>
      <c r="H32" s="322"/>
    </row>
    <row r="33" spans="2:11" ht="30" x14ac:dyDescent="0.25">
      <c r="B33" s="20" t="s">
        <v>24</v>
      </c>
      <c r="C33" s="317" t="e">
        <f>#REF!</f>
        <v>#REF!</v>
      </c>
      <c r="D33" s="318"/>
      <c r="E33" s="18"/>
      <c r="F33" s="27" t="e">
        <f>#REF!</f>
        <v>#REF!</v>
      </c>
      <c r="G33" s="317" t="e">
        <f>#REF!</f>
        <v>#REF!</v>
      </c>
      <c r="H33" s="318"/>
      <c r="J33" s="309" t="e">
        <f>SUM(C33:H33)</f>
        <v>#REF!</v>
      </c>
      <c r="K33" s="310"/>
    </row>
  </sheetData>
  <mergeCells count="22">
    <mergeCell ref="B1:H1"/>
    <mergeCell ref="J28:K28"/>
    <mergeCell ref="J29:K29"/>
    <mergeCell ref="J31:K31"/>
    <mergeCell ref="C33:D33"/>
    <mergeCell ref="G27:H27"/>
    <mergeCell ref="G28:H28"/>
    <mergeCell ref="G29:H29"/>
    <mergeCell ref="G31:H31"/>
    <mergeCell ref="G33:H33"/>
    <mergeCell ref="B32:H32"/>
    <mergeCell ref="B30:H30"/>
    <mergeCell ref="C27:D27"/>
    <mergeCell ref="C28:D28"/>
    <mergeCell ref="C29:D29"/>
    <mergeCell ref="C31:D31"/>
    <mergeCell ref="J33:K33"/>
    <mergeCell ref="J26:K26"/>
    <mergeCell ref="G26:H26"/>
    <mergeCell ref="C26:D26"/>
    <mergeCell ref="B2:H3"/>
    <mergeCell ref="J27:K27"/>
  </mergeCells>
  <pageMargins left="0.25" right="0.25" top="0.75" bottom="0.75" header="0.3" footer="0.3"/>
  <pageSetup paperSize="9" scale="89" orientation="portrait" r:id="rId1"/>
  <headerFooter>
    <oddHeader>&amp;C&amp;"-,Bold"Freedom of Information Act applies.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6bcc8fa8-a5b7-4801-87a4-c6d7bd48cc5a">
      <UserInfo>
        <DisplayName>Geoghegan, Marie</DisplayName>
        <AccountId>42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B2207FB426B44B952EF94837B0B967" ma:contentTypeVersion="14" ma:contentTypeDescription="Create a new document." ma:contentTypeScope="" ma:versionID="a4ed39180ca7c120bafeb7920f2606ca">
  <xsd:schema xmlns:xsd="http://www.w3.org/2001/XMLSchema" xmlns:xs="http://www.w3.org/2001/XMLSchema" xmlns:p="http://schemas.microsoft.com/office/2006/metadata/properties" xmlns:ns3="6bcc8fa8-a5b7-4801-87a4-c6d7bd48cc5a" xmlns:ns4="4978fe81-e57c-4c34-9a8b-0f0fdb7bc447" targetNamespace="http://schemas.microsoft.com/office/2006/metadata/properties" ma:root="true" ma:fieldsID="ca49bae8cd7910309be43e8b0544ec14" ns3:_="" ns4:_="">
    <xsd:import namespace="6bcc8fa8-a5b7-4801-87a4-c6d7bd48cc5a"/>
    <xsd:import namespace="4978fe81-e57c-4c34-9a8b-0f0fdb7bc44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AutoKeyPoints" minOccurs="0"/>
                <xsd:element ref="ns4:MediaServiceKeyPoint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cc8fa8-a5b7-4801-87a4-c6d7bd48cc5a"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978fe81-e57c-4c34-9a8b-0f0fdb7bc44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82E487-473E-4B17-A95F-11A2E4CF36CC}">
  <ds:schemaRefs>
    <ds:schemaRef ds:uri="http://schemas.microsoft.com/sharepoint/v3/contenttype/forms"/>
  </ds:schemaRefs>
</ds:datastoreItem>
</file>

<file path=customXml/itemProps2.xml><?xml version="1.0" encoding="utf-8"?>
<ds:datastoreItem xmlns:ds="http://schemas.openxmlformats.org/officeDocument/2006/customXml" ds:itemID="{CD4AA84E-0F7E-4224-9219-2D5620269A3B}">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978fe81-e57c-4c34-9a8b-0f0fdb7bc447"/>
    <ds:schemaRef ds:uri="6bcc8fa8-a5b7-4801-87a4-c6d7bd48cc5a"/>
    <ds:schemaRef ds:uri="http://www.w3.org/XML/1998/namespace"/>
    <ds:schemaRef ds:uri="http://purl.org/dc/terms/"/>
  </ds:schemaRefs>
</ds:datastoreItem>
</file>

<file path=customXml/itemProps3.xml><?xml version="1.0" encoding="utf-8"?>
<ds:datastoreItem xmlns:ds="http://schemas.openxmlformats.org/officeDocument/2006/customXml" ds:itemID="{9B3B0C28-FA96-421A-85F2-D6DC190086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cc8fa8-a5b7-4801-87a4-c6d7bd48cc5a"/>
    <ds:schemaRef ds:uri="4978fe81-e57c-4c34-9a8b-0f0fdb7bc4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Claim Summary</vt:lpstr>
      <vt:lpstr>Checklist for Claim</vt:lpstr>
      <vt:lpstr>Strategic Marketing Claim</vt:lpstr>
      <vt:lpstr>Director Statement </vt:lpstr>
      <vt:lpstr>Summary of Exp</vt:lpstr>
      <vt:lpstr>'Checklist for Claim'!Print_Area</vt:lpstr>
      <vt:lpstr>'Director Statement '!Print_Area</vt:lpstr>
      <vt:lpstr>Instructions!Print_Area</vt:lpstr>
      <vt:lpstr>'Strategic Marketing Claim'!Print_Area</vt:lpstr>
      <vt:lpstr>'Summary of Exp'!Print_Area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REDF Claim &amp; Director Statement</dc:title>
  <dc:subject/>
  <dc:creator>Ruairí</dc:creator>
  <cp:keywords/>
  <dc:description/>
  <cp:lastModifiedBy>Geoghegan, Marie</cp:lastModifiedBy>
  <cp:revision/>
  <cp:lastPrinted>2024-02-01T11:46:01Z</cp:lastPrinted>
  <dcterms:created xsi:type="dcterms:W3CDTF">2020-07-22T09:43:28Z</dcterms:created>
  <dcterms:modified xsi:type="dcterms:W3CDTF">2024-04-15T08:45:09Z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0x010100FBB2207FB426B44B952EF94837B0B967</vt:lpwstr>
  </property>
  <property fmtid="{D5CDD505-2E9C-101B-9397-08002B2CF9AE}" pid="3" name="_AdHocReviewCycleID">
    <vt:i4>-670545521</vt:i4>
  </property>
  <property fmtid="{D5CDD505-2E9C-101B-9397-08002B2CF9AE}" pid="4" name="_NewReviewCycle">
    <vt:lpwstr/>
  </property>
  <property fmtid="{D5CDD505-2E9C-101B-9397-08002B2CF9AE}" pid="5" name="_EmailSubject">
    <vt:lpwstr>Strategic Marketing Review claim page </vt:lpwstr>
  </property>
  <property fmtid="{D5CDD505-2E9C-101B-9397-08002B2CF9AE}" pid="6" name="_AuthorEmail">
    <vt:lpwstr>Marie.Geoghegan@enterprise-ireland.com</vt:lpwstr>
  </property>
  <property fmtid="{D5CDD505-2E9C-101B-9397-08002B2CF9AE}" pid="7" name="_AuthorEmailDisplayName">
    <vt:lpwstr>Geoghegan, Marie</vt:lpwstr>
  </property>
  <property fmtid="{D5CDD505-2E9C-101B-9397-08002B2CF9AE}" pid="8" name="_PreviousAdHocReviewCycleID">
    <vt:i4>-519525507</vt:i4>
  </property>
</Properties>
</file>