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3 updated forms\Operational Excellence\OE - Capital\"/>
    </mc:Choice>
  </mc:AlternateContent>
  <xr:revisionPtr revIDLastSave="0" documentId="8_{6025A769-0E72-4835-A25C-B22AE3ABCEC3}" xr6:coauthVersionLast="47" xr6:coauthVersionMax="47" xr10:uidLastSave="{00000000-0000-0000-0000-000000000000}"/>
  <bookViews>
    <workbookView xWindow="-120" yWindow="-120" windowWidth="29040" windowHeight="15840" tabRatio="751" xr2:uid="{3E3F74D4-159D-45DF-8BB2-40FA0F555969}"/>
  </bookViews>
  <sheets>
    <sheet name="Instructions" sheetId="22" r:id="rId1"/>
    <sheet name="Checklist for Claim" sheetId="21" r:id="rId2"/>
    <sheet name="Claim Summary" sheetId="28" r:id="rId3"/>
    <sheet name="Plant &amp; Machinery" sheetId="14" r:id="rId4"/>
    <sheet name="Director Statement " sheetId="23" r:id="rId5"/>
    <sheet name="Summary of Exp" sheetId="2" state="hidden" r:id="rId6"/>
  </sheets>
  <definedNames>
    <definedName name="_Hlk55476101" localSheetId="1">'Checklist for Claim'!#REF!</definedName>
    <definedName name="_xlnm.Print_Area" localSheetId="1">'Checklist for Claim'!$B$2:$F$34</definedName>
    <definedName name="_xlnm.Print_Area" localSheetId="4">'Director Statement '!$B$1:$F$38</definedName>
    <definedName name="_xlnm.Print_Area" localSheetId="0">Instructions!$B$1:$R$16</definedName>
    <definedName name="_xlnm.Print_Area" localSheetId="3">'Plant &amp; Machinery'!$B$1:$J$63</definedName>
    <definedName name="_xlnm.Print_Area" localSheetId="5">'Summary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3" l="1"/>
  <c r="D2" i="14" l="1"/>
  <c r="D3" i="14"/>
  <c r="C10" i="23" l="1"/>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11" i="14"/>
  <c r="R12" i="14"/>
  <c r="R13" i="14"/>
  <c r="R14" i="14"/>
  <c r="R15" i="14"/>
  <c r="R16" i="14"/>
  <c r="R17" i="14"/>
  <c r="R18" i="14"/>
  <c r="R19" i="14"/>
  <c r="R20" i="14"/>
  <c r="R21" i="14"/>
  <c r="R22" i="14"/>
  <c r="R23" i="14"/>
  <c r="R24" i="14"/>
  <c r="R25" i="14"/>
  <c r="R26" i="14"/>
  <c r="R27" i="14"/>
  <c r="R10" i="14"/>
  <c r="C8" i="23" l="1"/>
  <c r="C9" i="23" l="1"/>
  <c r="P60" i="14" l="1"/>
  <c r="Q60" i="14"/>
  <c r="R60" i="14" l="1"/>
  <c r="J60" i="14" l="1"/>
  <c r="C21" i="28" s="1"/>
  <c r="C26" i="28" s="1"/>
  <c r="C17" i="23" l="1"/>
  <c r="F33" i="2"/>
  <c r="F27" i="2" l="1"/>
  <c r="E17" i="23" l="1"/>
  <c r="D15" i="2"/>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<sst xmlns="http://schemas.openxmlformats.org/spreadsheetml/2006/main" count="227" uniqueCount="142">
  <si>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</si>
  <si>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</si>
  <si>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</si>
  <si>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</si>
  <si>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</si>
  <si>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Forms &amp; Director Statement</t>
  </si>
  <si>
    <t>IndustryGrantClaims@enterprise-ireland.com</t>
  </si>
  <si>
    <t>Details of person responsible for company claim</t>
  </si>
  <si>
    <t>Name:</t>
  </si>
  <si>
    <t>Email Address:</t>
  </si>
  <si>
    <t>Email this completed document and supporting documentation to</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</si>
  <si>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</si>
  <si>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t>
  </si>
  <si>
    <t>Items Attached to Claim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</si>
  <si>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</si>
  <si>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</si>
  <si>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Please confirm…</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</si>
  <si>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</si>
  <si>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</si>
  <si>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</si>
  <si>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</si>
  <si>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</si>
  <si>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</si>
  <si>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</si>
  <si>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</si>
  <si>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Director Statement: Please print on headed paper, sign, scan and return with the claim</t>
  </si>
  <si>
    <t>Grantee Company Name:</t>
  </si>
  <si>
    <t>Cells below are auto populated from Claim Detail tab, do not edit</t>
  </si>
  <si>
    <t>Expenditure</t>
  </si>
  <si>
    <t>Grant Rate Applied (see above)</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</si>
  <si>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</si>
  <si>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</si>
  <si>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</si>
  <si>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</si>
  <si>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</si>
  <si>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</si>
  <si>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</si>
  <si>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To be signed by Managing Director or Two Directors</t>
  </si>
  <si>
    <t>1.  Name &amp; Title:</t>
  </si>
  <si>
    <t>2.  Name &amp; Title:</t>
  </si>
  <si>
    <t>Insert Signature 1:</t>
  </si>
  <si>
    <t>Insert Signature 2:</t>
  </si>
  <si>
    <t>Date of Signature:</t>
  </si>
  <si>
    <t>Claim Cost Workbook</t>
  </si>
  <si>
    <t xml:space="preserve">Company Name: </t>
  </si>
  <si>
    <t>Step 1:  Enter Project details from your Letter of Offer</t>
  </si>
  <si>
    <t>Step 2:  Enter Claim details of Current Claim</t>
  </si>
  <si>
    <t>Step 4:  Enter Grant rate as shown in your Letter of Offer</t>
  </si>
  <si>
    <t>- In column B, number each line item.  This Item No should be written on all supporting documents for cross referencing purposes.</t>
  </si>
  <si>
    <t>Please check LOO for PSD</t>
  </si>
  <si>
    <t>Invoice Number</t>
  </si>
  <si>
    <t>Invoice Date</t>
  </si>
  <si>
    <t>Amount Paid net of VAT</t>
  </si>
  <si>
    <t>Disallowed 
(Manual Entry)</t>
  </si>
  <si>
    <t>Deferred 
(Manual Entry)</t>
  </si>
  <si>
    <t>Approved Cost (Calculated)</t>
  </si>
  <si>
    <t>Other</t>
  </si>
  <si>
    <t>Validation</t>
  </si>
  <si>
    <t>Invoices 
Bank Statements
Alternative Quotations/Tender Analysis 
Supplier Tax Clearance Cert</t>
  </si>
  <si>
    <t>All Documentation in order</t>
  </si>
  <si>
    <t>Documentation missing</t>
  </si>
  <si>
    <t>Documentation incorrect</t>
  </si>
  <si>
    <t>&lt;- unhide rows here and insert more if required</t>
  </si>
  <si>
    <t>Disallowed</t>
  </si>
  <si>
    <t>Deferred</t>
  </si>
  <si>
    <t>SUMMARY OF EXPENDITURE</t>
  </si>
  <si>
    <t>Freedom of Information Act applies.</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</si>
  <si>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</si>
  <si>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</si>
  <si>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</si>
  <si>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</si>
  <si>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</si>
  <si>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</si>
  <si>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</si>
  <si>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</si>
  <si>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</si>
  <si>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</si>
  <si>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</si>
  <si>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</si>
  <si>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</si>
  <si>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</si>
  <si>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select</t>
  </si>
  <si>
    <t>Project Number:</t>
  </si>
  <si>
    <t>Final Claim Date:</t>
  </si>
  <si>
    <t>Total approved expenditure as per Letter of Offer:</t>
  </si>
  <si>
    <t>Claim Period from:</t>
  </si>
  <si>
    <t>Claim Period to:</t>
  </si>
  <si>
    <r>
      <t xml:space="preserve">(Auto populated from the claim details tabs, </t>
    </r>
    <r>
      <rPr>
        <i/>
        <sz val="10"/>
        <rFont val="Calibri"/>
        <family val="2"/>
      </rPr>
      <t>do not edit)</t>
    </r>
  </si>
  <si>
    <t>Claim Total</t>
  </si>
  <si>
    <r>
      <rPr>
        <sz val="10"/>
        <color theme="1"/>
        <rFont val="Calibri"/>
        <family val="2"/>
        <scheme val="minor"/>
      </rPr>
      <t xml:space="preserve"> (auto populated, </t>
    </r>
    <r>
      <rPr>
        <i/>
        <sz val="10"/>
        <color theme="1"/>
        <rFont val="Calibri"/>
        <family val="2"/>
        <scheme val="minor"/>
      </rPr>
      <t>do not edit</t>
    </r>
    <r>
      <rPr>
        <sz val="10"/>
        <color theme="1"/>
        <rFont val="Calibri"/>
        <family val="2"/>
        <scheme val="minor"/>
      </rPr>
      <t>)</t>
    </r>
  </si>
  <si>
    <t>Company  Name:</t>
  </si>
  <si>
    <t>*autopopulated from claim summary</t>
  </si>
  <si>
    <t>Installation Costs (if separate)</t>
  </si>
  <si>
    <t>Equipment  Table</t>
  </si>
  <si>
    <t>Choose Equipment Type….</t>
  </si>
  <si>
    <t>Electricity Meter</t>
  </si>
  <si>
    <t>Gas Meter</t>
  </si>
  <si>
    <t>Diesel Meter</t>
  </si>
  <si>
    <t>Oil Meter</t>
  </si>
  <si>
    <t>Water Meter</t>
  </si>
  <si>
    <t>Steam Meter</t>
  </si>
  <si>
    <t>Loggers</t>
  </si>
  <si>
    <t>Readers</t>
  </si>
  <si>
    <t>Grantee Company - Tax Clearance</t>
  </si>
  <si>
    <t>Statement of Insurance Cover
(insurance policy is not acceptable)</t>
  </si>
  <si>
    <t>Please provide copies of the information requested below for each item</t>
  </si>
  <si>
    <t>Proof of Payment</t>
  </si>
  <si>
    <t>Independent Accountants Report</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</si>
  <si>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</si>
  <si>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t>Quotations/Tender Process</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</si>
  <si>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</si>
  <si>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Confirmation of Title</t>
  </si>
  <si>
    <t>Insurance Brokers letter confirming that the Grantee company holds an up to date insurance policy on buildings and plant and machinery.
Download insurance template from the Capital Investment for Decarbonisation Processes claim webpage that your insurance broker must use.</t>
  </si>
  <si>
    <t>Invoices</t>
  </si>
  <si>
    <t xml:space="preserve">Copy of Invoices from Suppliers, showing the description and cost. </t>
  </si>
  <si>
    <t>Description of Item</t>
  </si>
  <si>
    <t>No. of Quotations</t>
  </si>
  <si>
    <t>Name of Supplier</t>
  </si>
  <si>
    <t>Equipment Serial No.</t>
  </si>
  <si>
    <t>Claim Number:</t>
  </si>
  <si>
    <t>The Items below should be submitted with your claim or where specified maintained for inspection</t>
  </si>
  <si>
    <t>Grant Rate %: (refer to Letter of Offer)</t>
  </si>
  <si>
    <t>Total:</t>
  </si>
  <si>
    <t>For each invoice claimed, you must submit a copy of the Bank Statement as proof of payment.  The Bank Statements must clearly show the Company name (as per the Letter of Offer), the bank account number, payment date and payment details.
Online transaction reports are not sufficient.</t>
  </si>
  <si>
    <t>Tax Clearance of contractors and subcontractors</t>
  </si>
  <si>
    <t>Please forward an up todate copy of the Tax Clearance status of the contractors and subcontractors.</t>
  </si>
  <si>
    <t xml:space="preserve">Item No.
</t>
  </si>
  <si>
    <r>
      <rPr>
        <b/>
        <sz val="12"/>
        <color theme="1"/>
        <rFont val="Calibri"/>
        <family val="2"/>
        <scheme val="minor"/>
      </rPr>
      <t>When completing your claim, the following back up documentation will be required.
Documentation needs to be saved with a reference to each item, for example if item 1 is a boiler, the invoice should be saved as Item 1 Invoice, Item 1 Bank Statement etc.</t>
    </r>
    <r>
      <rPr>
        <sz val="12"/>
        <color theme="1"/>
        <rFont val="Calibri"/>
        <family val="2"/>
        <scheme val="minor"/>
      </rPr>
      <t xml:space="preserve">
1.    Copies of manufacturer’s/supplier’s invoice for all items of equipment; Please refer to the Project Start Date
2.    Copies of quotations received and an explanation on the accepted quotation/tender analysis
3.    It is essential that a technical representative from the company is available at the time of the inspection to identify assets and to answer questions on tenders
       and specifications.
4.    Copies of Bank Statement showing the Name of the Grantee as it appears in the Letter of Offer, the BIC and IBAN Numbers.
5.    Statement of insurance cover.
6.    Confirmation of Title.
7.    Copy of the Tax Clearance status of the installer(s) of the equipment.
8.    Each invoice to be itemised separately on claim form.
9.    Each item should be clearly described.</t>
    </r>
  </si>
  <si>
    <t>•  Reference the Instructions for saving documentation
•  Use a separate line for each invoice.
•  Additional lines are available by unhiding more rows at the end of the table.
•  Invoices cannot be dated prior to the Project Start Date</t>
  </si>
  <si>
    <r>
      <rPr>
        <b/>
        <sz val="10"/>
        <color theme="1"/>
        <rFont val="Arial"/>
        <family val="2"/>
      </rPr>
      <t>To be submitted with claim:</t>
    </r>
    <r>
      <rPr>
        <sz val="10"/>
        <color theme="1"/>
        <rFont val="Arial"/>
        <family val="2"/>
      </rPr>
      <t xml:space="preserve">
Copies of alternative quotations received. Where tenders were undertaken, a copy of the completed evaluation sheet.
</t>
    </r>
    <r>
      <rPr>
        <b/>
        <sz val="10"/>
        <color theme="1"/>
        <rFont val="Arial"/>
        <family val="2"/>
      </rPr>
      <t>To be available for inspection at the Grantee Company’s premises:</t>
    </r>
    <r>
      <rPr>
        <sz val="10"/>
        <color theme="1"/>
        <rFont val="Arial"/>
        <family val="2"/>
      </rPr>
      <t xml:space="preserve">
Detailed tenders and other supporting documentation contained in the Grant Agreement in respect of this claim.
</t>
    </r>
  </si>
  <si>
    <t>Foreign Currency Amount &amp; 
Exchange Rate</t>
  </si>
  <si>
    <t>Plant &amp; Machinery:</t>
  </si>
  <si>
    <t>Plant &amp; Machinery Costs:</t>
  </si>
  <si>
    <t>In accordance with the above Project Number under which an Operational Excellence Capital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</si>
  <si>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Operational Excellence - Capital</t>
  </si>
  <si>
    <t>In the email subject line write: “Operational Excellence - Capital / Company name / Project number”</t>
  </si>
  <si>
    <t>Step 3: Claim costs from Plant &amp; Machinery Tab</t>
  </si>
  <si>
    <t>Operational Excellence - Capital - Plant &amp; Machinery</t>
  </si>
  <si>
    <t>Instructions to complete claim for Operational Excellence - Capital</t>
  </si>
  <si>
    <t>Operational Excellence - Capital Claim Form</t>
  </si>
  <si>
    <t>Complete the Plant &amp; Machinery Claim form. Ensure the correct grant rate is inputted as per your Letter of Offer. Complete the Director Statement as instructed. Print, sign, scan the Director Statement. 
Return the pdf document, the Excel workbook and supporting documentation to:</t>
  </si>
  <si>
    <t>Validation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</si>
</sst>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7"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b/>
      <sz val="9"/>
      <color theme="1"/>
      <name val="Arial"/>
      <family val="2"/>
    </font>
    <font>
      <b/>
      <sz val="10"/>
      <color rgb="FF006100"/>
      <name val="Calibri"/>
      <family val="2"/>
      <scheme val="minor"/>
    </font>
    <font>
      <b/>
      <sz val="10"/>
      <name val="Calibri"/>
      <family val="2"/>
      <scheme val="minor"/>
    </font>
    <font>
      <sz val="10"/>
      <name val="Calibri"/>
      <family val="2"/>
      <scheme val="minor"/>
    </font>
    <font>
      <b/>
      <sz val="10"/>
      <color theme="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u/>
      <sz val="10"/>
      <color rgb="FF0000E1"/>
      <name val="Arial"/>
      <family val="2"/>
    </font>
    <font>
      <b/>
      <i/>
      <sz val="10"/>
      <color theme="1"/>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i/>
      <sz val="11"/>
      <color theme="1"/>
      <name val="Calibri"/>
      <family val="2"/>
      <scheme val="minor"/>
    </font>
    <font>
      <sz val="10"/>
      <name val="Verdana"/>
      <family val="2"/>
    </font>
    <font>
      <i/>
      <sz val="10"/>
      <name val="Calibri"/>
      <family val="2"/>
      <scheme val="minor"/>
    </font>
    <font>
      <sz val="11"/>
      <color rgb="FF00B050"/>
      <name val="Calibri"/>
      <family val="2"/>
      <scheme val="minor"/>
    </font>
    <font>
      <sz val="20"/>
      <color rgb="FF006100"/>
      <name val="Calibri"/>
      <family val="2"/>
      <scheme val="minor"/>
    </font>
    <font>
      <b/>
      <i/>
      <sz val="11"/>
      <color theme="1"/>
      <name val="Calibri"/>
      <family val="2"/>
      <scheme val="minor"/>
    </font>
    <font>
      <b/>
      <sz val="8"/>
      <color theme="1"/>
      <name val="Arial"/>
      <family val="2"/>
    </font>
    <font>
      <sz val="9"/>
      <color rgb="FF006100"/>
      <name val="Calibri"/>
      <family val="2"/>
      <scheme val="minor"/>
    </font>
    <font>
      <sz val="10"/>
      <color theme="1"/>
      <name val="Calibri"/>
      <family val="2"/>
      <scheme val="minor"/>
    </font>
    <font>
      <b/>
      <sz val="11"/>
      <color rgb="FF3F3F3F"/>
      <name val="Calibri"/>
      <family val="2"/>
      <scheme val="minor"/>
    </font>
    <font>
      <sz val="14"/>
      <name val="Arial"/>
      <family val="2"/>
    </font>
    <font>
      <b/>
      <sz val="12"/>
      <name val="Arial"/>
      <family val="2"/>
    </font>
    <font>
      <sz val="10"/>
      <name val="Calibri"/>
      <family val="2"/>
    </font>
    <font>
      <i/>
      <sz val="10"/>
      <name val="Calibri"/>
      <family val="2"/>
    </font>
    <font>
      <i/>
      <sz val="10"/>
      <color theme="1"/>
      <name val="Calibri"/>
      <family val="2"/>
      <scheme val="minor"/>
    </font>
    <font>
      <sz val="10"/>
      <color theme="0"/>
      <name val="Calibri"/>
      <family val="2"/>
      <scheme val="minor"/>
    </font>
    <font>
      <b/>
      <sz val="8"/>
      <name val="Arial"/>
      <family val="2"/>
    </font>
    <font>
      <b/>
      <sz val="11"/>
      <name val="Arial"/>
      <family val="2"/>
    </font>
    <font>
      <b/>
      <sz val="16"/>
      <name val="Arial"/>
      <family val="2"/>
    </font>
    <font>
      <b/>
      <sz val="11"/>
      <name val="Calibri"/>
      <family val="2"/>
    </font>
  </fonts>
  <fills count="16">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5"/>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563C1"/>
        <bgColor indexed="64"/>
      </patternFill>
    </fill>
    <fill>
      <patternFill patternType="solid">
        <fgColor rgb="FFFFFFFF"/>
        <bgColor indexed="64"/>
      </patternFill>
    </fill>
    <fill>
      <patternFill patternType="solid">
        <fgColor rgb="FF99FFCC"/>
        <bgColor indexed="64"/>
      </patternFill>
    </fill>
    <fill>
      <patternFill patternType="solid">
        <fgColor rgb="FF00DC75"/>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auto="1"/>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rgb="FF7F7F7F"/>
      </top>
      <bottom/>
      <diagonal/>
    </border>
    <border>
      <left style="hair">
        <color rgb="FF3F3F3F"/>
      </left>
      <right style="hair">
        <color rgb="FF3F3F3F"/>
      </right>
      <top style="hair">
        <color rgb="FF3F3F3F"/>
      </top>
      <bottom style="hair">
        <color rgb="FF3F3F3F"/>
      </bottom>
      <diagonal/>
    </border>
    <border>
      <left style="hair">
        <color auto="1"/>
      </left>
      <right/>
      <top style="hair">
        <color auto="1"/>
      </top>
      <bottom style="hair">
        <color auto="1"/>
      </bottom>
      <diagonal/>
    </border>
    <border>
      <left/>
      <right style="thin">
        <color rgb="FF000000"/>
      </right>
      <top style="thin">
        <color indexed="64"/>
      </top>
      <bottom style="thin">
        <color indexed="64"/>
      </bottom>
      <diagonal/>
    </border>
    <border>
      <left/>
      <right/>
      <top style="hair">
        <color auto="1"/>
      </top>
      <bottom/>
      <diagonal/>
    </border>
    <border>
      <left/>
      <right/>
      <top/>
      <bottom style="hair">
        <color auto="1"/>
      </bottom>
      <diagonal/>
    </border>
    <border>
      <left style="thin">
        <color rgb="FF7F7F7F"/>
      </left>
      <right/>
      <top style="thin">
        <color rgb="FF7F7F7F"/>
      </top>
      <bottom/>
      <diagonal/>
    </border>
  </borders>
  <cellStyleXfs count="25">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0" fillId="7" borderId="0" applyNumberFormat="0" applyBorder="0" applyAlignment="0" applyProtection="0"/>
    <xf numFmtId="0" fontId="17" fillId="0" borderId="0"/>
    <xf numFmtId="0" fontId="18"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10" fillId="0" borderId="0" applyFont="0" applyFill="0" applyBorder="0" applyAlignment="0" applyProtection="0"/>
    <xf numFmtId="0" fontId="48" fillId="0" borderId="0"/>
    <xf numFmtId="0" fontId="56" fillId="3" borderId="19" applyNumberFormat="0" applyAlignment="0" applyProtection="0"/>
  </cellStyleXfs>
  <cellXfs count="319">
    <xf numFmtId="0" fontId="0" fillId="0" borderId="0" xfId="0"/>
    <xf numFmtId="0" fontId="5" fillId="6" borderId="9" xfId="0" applyFont="1" applyFill="1" applyBorder="1"/>
    <xf numFmtId="0" fontId="3" fillId="6" borderId="9"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0" xfId="0" applyFont="1" applyBorder="1"/>
    <xf numFmtId="0" fontId="6" fillId="0" borderId="9" xfId="0" applyFont="1" applyBorder="1"/>
    <xf numFmtId="0" fontId="6" fillId="0" borderId="4" xfId="0" applyFont="1" applyBorder="1"/>
    <xf numFmtId="0" fontId="7" fillId="0" borderId="10" xfId="0" applyFont="1" applyBorder="1"/>
    <xf numFmtId="0" fontId="7" fillId="0" borderId="9" xfId="0" applyFont="1" applyBorder="1"/>
    <xf numFmtId="165" fontId="6" fillId="0" borderId="2" xfId="0" applyNumberFormat="1" applyFont="1" applyBorder="1"/>
    <xf numFmtId="0" fontId="6" fillId="0" borderId="7" xfId="0" applyFont="1" applyBorder="1"/>
    <xf numFmtId="0" fontId="9" fillId="0" borderId="0" xfId="0" applyFont="1"/>
    <xf numFmtId="0" fontId="6" fillId="0" borderId="8" xfId="0" applyFont="1" applyBorder="1"/>
    <xf numFmtId="0" fontId="5" fillId="6" borderId="8" xfId="0" applyFont="1" applyFill="1" applyBorder="1"/>
    <xf numFmtId="0" fontId="5" fillId="6" borderId="8" xfId="0" applyFont="1" applyFill="1" applyBorder="1" applyAlignment="1">
      <alignment wrapText="1"/>
    </xf>
    <xf numFmtId="44" fontId="6" fillId="0" borderId="8" xfId="1" applyFont="1" applyBorder="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167" fontId="6" fillId="0" borderId="8" xfId="0" applyNumberFormat="1" applyFont="1" applyBorder="1"/>
    <xf numFmtId="0" fontId="6"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0" xfId="2" applyFont="1" applyAlignment="1" applyProtection="1">
      <alignment vertical="center" wrapText="1"/>
      <protection locked="0"/>
    </xf>
    <xf numFmtId="0" fontId="15" fillId="0" borderId="0" xfId="2" quotePrefix="1" applyFont="1" applyAlignment="1" applyProtection="1">
      <alignment vertical="center"/>
      <protection locked="0"/>
    </xf>
    <xf numFmtId="0" fontId="15" fillId="0" borderId="0" xfId="2" applyFont="1" applyAlignment="1" applyProtection="1">
      <alignment horizontal="center" vertical="center"/>
      <protection locked="0"/>
    </xf>
    <xf numFmtId="0" fontId="15" fillId="0" borderId="0" xfId="2" applyFont="1" applyAlignment="1" applyProtection="1">
      <alignment vertical="center"/>
      <protection locked="0"/>
    </xf>
    <xf numFmtId="0" fontId="16" fillId="0" borderId="0" xfId="2" applyFont="1" applyAlignment="1" applyProtection="1">
      <alignment vertical="center" wrapText="1"/>
      <protection locked="0"/>
    </xf>
    <xf numFmtId="0" fontId="15" fillId="0" borderId="0" xfId="2" applyFont="1" applyAlignment="1" applyProtection="1">
      <alignment vertical="center" wrapText="1"/>
      <protection locked="0"/>
    </xf>
    <xf numFmtId="0" fontId="11" fillId="0" borderId="0" xfId="0" applyFont="1" applyAlignment="1">
      <alignment horizontal="left" vertical="center"/>
    </xf>
    <xf numFmtId="0" fontId="5" fillId="6" borderId="0" xfId="0" applyFont="1" applyFill="1" applyAlignment="1">
      <alignment horizontal="center"/>
    </xf>
    <xf numFmtId="0" fontId="19" fillId="0" borderId="8"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19" fillId="0" borderId="0" xfId="4" applyFont="1" applyFill="1" applyBorder="1" applyAlignment="1" applyProtection="1">
      <alignment vertical="center" wrapText="1"/>
      <protection locked="0"/>
    </xf>
    <xf numFmtId="0" fontId="19"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3" fillId="0" borderId="0" xfId="0" applyFont="1"/>
    <xf numFmtId="0" fontId="24" fillId="0" borderId="0" xfId="0" applyFont="1"/>
    <xf numFmtId="0" fontId="20" fillId="0" borderId="5" xfId="0" applyFont="1" applyBorder="1" applyAlignment="1">
      <alignment horizontal="right" wrapText="1"/>
    </xf>
    <xf numFmtId="0" fontId="23" fillId="0" borderId="7" xfId="0" applyFont="1" applyBorder="1"/>
    <xf numFmtId="0" fontId="20" fillId="0" borderId="10" xfId="0" applyFont="1" applyBorder="1" applyAlignment="1">
      <alignment horizontal="right" wrapText="1"/>
    </xf>
    <xf numFmtId="0" fontId="20" fillId="0" borderId="12" xfId="0" applyFont="1" applyBorder="1" applyAlignment="1">
      <alignment vertical="center"/>
    </xf>
    <xf numFmtId="0" fontId="21" fillId="0" borderId="0" xfId="20"/>
    <xf numFmtId="0" fontId="28" fillId="5" borderId="0" xfId="0" applyFont="1" applyFill="1" applyAlignment="1">
      <alignment vertical="center"/>
    </xf>
    <xf numFmtId="0" fontId="29" fillId="5" borderId="0" xfId="0" applyFont="1" applyFill="1"/>
    <xf numFmtId="0" fontId="11" fillId="5" borderId="0" xfId="0" applyFont="1" applyFill="1"/>
    <xf numFmtId="0" fontId="0" fillId="5" borderId="0" xfId="0" applyFill="1"/>
    <xf numFmtId="0" fontId="29" fillId="5" borderId="0" xfId="0" applyFont="1" applyFill="1" applyAlignment="1">
      <alignment vertical="center"/>
    </xf>
    <xf numFmtId="0" fontId="32" fillId="0" borderId="0" xfId="0" applyFont="1"/>
    <xf numFmtId="0" fontId="20" fillId="0" borderId="0" xfId="0" applyFont="1"/>
    <xf numFmtId="0" fontId="35" fillId="0" borderId="0" xfId="0" applyFont="1" applyAlignment="1">
      <alignment vertical="center"/>
    </xf>
    <xf numFmtId="0" fontId="23" fillId="0" borderId="0" xfId="0" applyFont="1" applyAlignment="1">
      <alignment horizontal="left" vertical="center"/>
    </xf>
    <xf numFmtId="0" fontId="20"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xf numFmtId="0" fontId="23" fillId="0" borderId="0" xfId="0" applyFont="1" applyAlignment="1">
      <alignment vertical="center"/>
    </xf>
    <xf numFmtId="0" fontId="23" fillId="0" borderId="0" xfId="0" applyFont="1" applyAlignment="1">
      <alignment horizontal="center" vertical="center"/>
    </xf>
    <xf numFmtId="0" fontId="4" fillId="0" borderId="0" xfId="21"/>
    <xf numFmtId="0" fontId="23" fillId="0" borderId="0" xfId="0" applyFont="1" applyAlignment="1">
      <alignment horizontal="justify" vertical="center"/>
    </xf>
    <xf numFmtId="0" fontId="4" fillId="0" borderId="0" xfId="21" applyAlignment="1">
      <alignment vertical="top" wrapText="1"/>
    </xf>
    <xf numFmtId="0" fontId="38" fillId="0" borderId="0" xfId="0" applyFont="1" applyAlignment="1">
      <alignment vertical="center"/>
    </xf>
    <xf numFmtId="0" fontId="38" fillId="0" borderId="0" xfId="0" applyFont="1" applyAlignment="1" applyProtection="1">
      <alignment vertical="center"/>
      <protection locked="0"/>
    </xf>
    <xf numFmtId="0" fontId="4" fillId="0" borderId="0" xfId="21" applyProtection="1">
      <protection locked="0"/>
    </xf>
    <xf numFmtId="0" fontId="31" fillId="0" borderId="0" xfId="20" applyFont="1" applyFill="1" applyAlignment="1">
      <alignment vertical="top"/>
    </xf>
    <xf numFmtId="0" fontId="13" fillId="0" borderId="0" xfId="6" applyFont="1" applyFill="1" applyBorder="1" applyAlignment="1" applyProtection="1">
      <alignment horizontal="left" vertical="center"/>
      <protection locked="0"/>
    </xf>
    <xf numFmtId="0" fontId="1" fillId="0" borderId="0" xfId="8" applyFill="1" applyBorder="1" applyAlignment="1" applyProtection="1">
      <alignment vertical="center" wrapText="1"/>
      <protection locked="0"/>
    </xf>
    <xf numFmtId="0" fontId="1" fillId="0" borderId="0" xfId="8" applyFill="1" applyBorder="1" applyAlignment="1" applyProtection="1">
      <alignment vertical="center"/>
      <protection locked="0"/>
    </xf>
    <xf numFmtId="0" fontId="1" fillId="0" borderId="0" xfId="8" applyFill="1" applyAlignment="1" applyProtection="1">
      <alignment vertical="center"/>
      <protection locked="0"/>
    </xf>
    <xf numFmtId="0" fontId="32" fillId="9" borderId="0" xfId="0" applyFont="1" applyFill="1"/>
    <xf numFmtId="44" fontId="19" fillId="0" borderId="0" xfId="10" applyNumberFormat="1" applyFont="1" applyFill="1" applyBorder="1" applyAlignment="1">
      <alignment horizontal="center"/>
    </xf>
    <xf numFmtId="0" fontId="33" fillId="5" borderId="0" xfId="0" applyFont="1" applyFill="1" applyAlignment="1">
      <alignment vertical="center"/>
    </xf>
    <xf numFmtId="0" fontId="33" fillId="5" borderId="0" xfId="0" applyFont="1" applyFill="1"/>
    <xf numFmtId="0" fontId="30" fillId="5" borderId="0" xfId="0" applyFont="1" applyFill="1"/>
    <xf numFmtId="0" fontId="30" fillId="0" borderId="0" xfId="0" applyFont="1"/>
    <xf numFmtId="0" fontId="42" fillId="5" borderId="0" xfId="0" applyFont="1" applyFill="1"/>
    <xf numFmtId="0" fontId="43" fillId="5" borderId="0" xfId="0" applyFont="1" applyFill="1"/>
    <xf numFmtId="0" fontId="43" fillId="0" borderId="0" xfId="0" applyFont="1"/>
    <xf numFmtId="0" fontId="44" fillId="5" borderId="0" xfId="20" applyFont="1" applyFill="1" applyAlignment="1">
      <alignment vertical="center"/>
    </xf>
    <xf numFmtId="0" fontId="45" fillId="5" borderId="0" xfId="0" applyFont="1" applyFill="1"/>
    <xf numFmtId="0" fontId="46" fillId="0" borderId="0" xfId="0" applyFont="1"/>
    <xf numFmtId="0" fontId="44" fillId="9" borderId="0" xfId="20" applyFont="1" applyFill="1" applyAlignment="1">
      <alignment vertical="top"/>
    </xf>
    <xf numFmtId="14" fontId="14" fillId="0" borderId="0" xfId="0" applyNumberFormat="1" applyFont="1" applyAlignment="1">
      <alignment vertical="center"/>
    </xf>
    <xf numFmtId="14" fontId="34" fillId="5" borderId="0" xfId="0" applyNumberFormat="1" applyFont="1" applyFill="1" applyAlignment="1">
      <alignment vertical="center"/>
    </xf>
    <xf numFmtId="14" fontId="14" fillId="5" borderId="0" xfId="0" applyNumberFormat="1" applyFont="1" applyFill="1" applyAlignment="1">
      <alignment vertical="center"/>
    </xf>
    <xf numFmtId="0" fontId="30" fillId="0" borderId="0" xfId="0" applyFont="1" applyAlignment="1">
      <alignment vertical="center" wrapText="1"/>
    </xf>
    <xf numFmtId="0" fontId="29" fillId="0" borderId="0" xfId="0" applyFont="1" applyAlignment="1">
      <alignment vertical="center" wrapText="1"/>
    </xf>
    <xf numFmtId="44" fontId="7" fillId="3" borderId="1" xfId="10" applyNumberFormat="1" applyFont="1" applyAlignment="1">
      <alignment vertical="center"/>
    </xf>
    <xf numFmtId="0" fontId="0" fillId="0" borderId="0" xfId="0" applyAlignment="1">
      <alignment horizontal="right" indent="1"/>
    </xf>
    <xf numFmtId="0" fontId="12" fillId="0" borderId="0" xfId="0" applyFont="1" applyAlignment="1">
      <alignment horizontal="center"/>
    </xf>
    <xf numFmtId="0" fontId="11" fillId="0" borderId="0" xfId="0" applyFont="1" applyAlignment="1">
      <alignment horizontal="left" wrapText="1"/>
    </xf>
    <xf numFmtId="0" fontId="0" fillId="0" borderId="6" xfId="0" applyBorder="1" applyAlignment="1">
      <alignment horizontal="left" indent="1"/>
    </xf>
    <xf numFmtId="0" fontId="0" fillId="0" borderId="8" xfId="0" applyBorder="1" applyAlignment="1" applyProtection="1">
      <alignment horizontal="center"/>
      <protection locked="0"/>
    </xf>
    <xf numFmtId="14" fontId="0" fillId="0" borderId="8" xfId="0" applyNumberFormat="1" applyBorder="1" applyAlignment="1" applyProtection="1">
      <alignment horizontal="center"/>
      <protection locked="0"/>
    </xf>
    <xf numFmtId="0" fontId="6" fillId="0" borderId="0" xfId="0" applyFont="1" applyAlignment="1">
      <alignment horizontal="left" indent="1"/>
    </xf>
    <xf numFmtId="164" fontId="11" fillId="0" borderId="8" xfId="1" applyNumberFormat="1" applyFont="1" applyFill="1" applyBorder="1" applyAlignment="1" applyProtection="1">
      <alignment horizontal="center"/>
      <protection locked="0"/>
    </xf>
    <xf numFmtId="0" fontId="7" fillId="0" borderId="0" xfId="0" applyFont="1" applyAlignment="1">
      <alignment horizontal="left"/>
    </xf>
    <xf numFmtId="0" fontId="20" fillId="0" borderId="0" xfId="0" applyFont="1" applyAlignment="1">
      <alignment horizontal="left" vertical="center" wrapText="1"/>
    </xf>
    <xf numFmtId="44" fontId="7" fillId="3" borderId="11" xfId="1" applyFont="1" applyFill="1" applyBorder="1" applyAlignment="1">
      <alignment vertical="center"/>
    </xf>
    <xf numFmtId="0" fontId="40" fillId="0" borderId="0" xfId="0" applyFont="1" applyAlignment="1">
      <alignment vertical="center"/>
    </xf>
    <xf numFmtId="0" fontId="23" fillId="0" borderId="0" xfId="0" applyFont="1" applyAlignment="1" applyProtection="1">
      <alignment vertical="center"/>
      <protection locked="0"/>
    </xf>
    <xf numFmtId="0" fontId="12" fillId="0" borderId="0" xfId="0" applyFont="1" applyAlignment="1">
      <alignment horizontal="center" vertical="center"/>
    </xf>
    <xf numFmtId="0" fontId="0" fillId="0" borderId="0" xfId="0" applyAlignment="1">
      <alignment vertical="top"/>
    </xf>
    <xf numFmtId="0" fontId="23" fillId="0" borderId="18" xfId="0" applyFont="1" applyBorder="1"/>
    <xf numFmtId="0" fontId="49" fillId="0" borderId="0" xfId="2" applyFont="1" applyAlignment="1" applyProtection="1">
      <alignment vertical="center" wrapText="1"/>
      <protection locked="0"/>
    </xf>
    <xf numFmtId="0" fontId="50" fillId="0" borderId="0" xfId="0" applyFont="1" applyAlignment="1">
      <alignment vertical="center"/>
    </xf>
    <xf numFmtId="44" fontId="50" fillId="0" borderId="0" xfId="8" applyNumberFormat="1" applyFont="1" applyFill="1" applyBorder="1" applyAlignment="1" applyProtection="1">
      <alignment horizontal="center" vertical="center" wrapText="1"/>
      <protection locked="0"/>
    </xf>
    <xf numFmtId="0" fontId="4" fillId="0" borderId="0" xfId="0" applyFont="1" applyAlignment="1">
      <alignment vertical="center" wrapText="1"/>
    </xf>
    <xf numFmtId="0" fontId="0" fillId="13" borderId="0" xfId="0" applyFill="1" applyAlignment="1">
      <alignment vertical="center"/>
    </xf>
    <xf numFmtId="0" fontId="1" fillId="13" borderId="0" xfId="8" applyFill="1" applyBorder="1" applyAlignment="1" applyProtection="1">
      <alignment vertical="center" wrapText="1"/>
      <protection locked="0"/>
    </xf>
    <xf numFmtId="0" fontId="13" fillId="13" borderId="0" xfId="6" applyFont="1" applyFill="1" applyBorder="1" applyAlignment="1" applyProtection="1">
      <alignment horizontal="left" vertical="center"/>
      <protection locked="0"/>
    </xf>
    <xf numFmtId="0" fontId="1" fillId="13" borderId="0" xfId="8" applyFill="1" applyBorder="1" applyAlignment="1" applyProtection="1">
      <alignment horizontal="center" wrapText="1"/>
      <protection locked="0"/>
    </xf>
    <xf numFmtId="44" fontId="50" fillId="13" borderId="0" xfId="8" applyNumberFormat="1" applyFont="1" applyFill="1" applyBorder="1" applyAlignment="1" applyProtection="1">
      <alignment horizontal="center" vertical="center" wrapText="1"/>
      <protection locked="0"/>
    </xf>
    <xf numFmtId="44" fontId="1" fillId="13" borderId="0" xfId="8" applyNumberFormat="1" applyFill="1" applyBorder="1" applyAlignment="1" applyProtection="1">
      <alignment horizontal="center" vertical="center" wrapText="1"/>
      <protection locked="0"/>
    </xf>
    <xf numFmtId="44" fontId="7" fillId="13" borderId="0" xfId="1" applyFont="1" applyFill="1" applyBorder="1" applyAlignment="1">
      <alignment vertical="center"/>
    </xf>
    <xf numFmtId="0" fontId="5" fillId="13" borderId="0" xfId="0" applyFont="1" applyFill="1" applyAlignment="1">
      <alignment horizontal="center" vertical="center" wrapText="1"/>
    </xf>
    <xf numFmtId="165" fontId="0" fillId="13" borderId="0" xfId="11" applyNumberFormat="1" applyFont="1" applyFill="1" applyBorder="1" applyAlignment="1" applyProtection="1">
      <alignment vertical="center"/>
      <protection locked="0"/>
    </xf>
    <xf numFmtId="0" fontId="1" fillId="0" borderId="11" xfId="6" applyFill="1" applyBorder="1" applyAlignment="1" applyProtection="1">
      <alignment horizontal="left" vertical="center" wrapText="1"/>
      <protection locked="0"/>
    </xf>
    <xf numFmtId="0" fontId="52" fillId="0" borderId="0" xfId="0" applyFont="1"/>
    <xf numFmtId="0" fontId="47" fillId="0" borderId="0" xfId="0" applyFont="1"/>
    <xf numFmtId="44" fontId="19" fillId="3" borderId="8" xfId="10" applyNumberFormat="1" applyFont="1" applyBorder="1" applyAlignment="1">
      <alignment horizontal="center"/>
    </xf>
    <xf numFmtId="0" fontId="53" fillId="0" borderId="0" xfId="0" applyFont="1"/>
    <xf numFmtId="44" fontId="7" fillId="3" borderId="1" xfId="3" applyNumberFormat="1" applyFont="1" applyAlignment="1">
      <alignment vertical="center"/>
    </xf>
    <xf numFmtId="0" fontId="15" fillId="0" borderId="0" xfId="2" quotePrefix="1" applyFont="1" applyAlignment="1" applyProtection="1">
      <alignment vertical="center"/>
      <protection locked="0"/>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7" fillId="0" borderId="0" xfId="2" applyFont="1" applyFill="1" applyAlignment="1">
      <alignment vertical="center" wrapText="1"/>
    </xf>
    <xf numFmtId="9" fontId="6" fillId="0" borderId="8" xfId="9" applyFont="1" applyBorder="1" applyAlignment="1" applyProtection="1">
      <alignment horizontal="center"/>
      <protection locked="0"/>
    </xf>
    <xf numFmtId="9" fontId="6" fillId="0" borderId="0" xfId="9" applyFont="1" applyBorder="1" applyAlignment="1" applyProtection="1">
      <alignment horizontal="center"/>
      <protection locked="0"/>
    </xf>
    <xf numFmtId="9" fontId="6" fillId="0" borderId="5" xfId="9" applyFont="1" applyBorder="1" applyAlignment="1" applyProtection="1">
      <alignment horizontal="center"/>
      <protection locked="0"/>
    </xf>
    <xf numFmtId="44" fontId="7" fillId="0" borderId="0" xfId="10" applyNumberFormat="1" applyFont="1" applyFill="1" applyBorder="1" applyAlignment="1">
      <alignment horizontal="left"/>
    </xf>
    <xf numFmtId="44" fontId="7" fillId="0" borderId="0" xfId="10" applyNumberFormat="1" applyFont="1" applyFill="1" applyBorder="1" applyAlignment="1">
      <alignment horizontal="center"/>
    </xf>
    <xf numFmtId="0" fontId="59" fillId="0" borderId="0" xfId="0" applyFont="1" applyAlignment="1">
      <alignment horizontal="left" vertical="center" wrapText="1" indent="1"/>
    </xf>
    <xf numFmtId="44" fontId="7" fillId="3" borderId="1" xfId="10" applyNumberFormat="1" applyFont="1" applyBorder="1" applyAlignment="1">
      <alignment horizontal="left"/>
    </xf>
    <xf numFmtId="44" fontId="7" fillId="0" borderId="20" xfId="10" applyNumberFormat="1" applyFont="1" applyFill="1" applyBorder="1" applyAlignment="1">
      <alignment horizontal="left"/>
    </xf>
    <xf numFmtId="0" fontId="55" fillId="0" borderId="0" xfId="0" applyFont="1"/>
    <xf numFmtId="0" fontId="11" fillId="0" borderId="0" xfId="0" applyFont="1" applyAlignment="1">
      <alignment horizontal="left" indent="1"/>
    </xf>
    <xf numFmtId="44" fontId="7" fillId="11" borderId="1" xfId="10" applyNumberFormat="1" applyFont="1" applyFill="1" applyBorder="1" applyAlignment="1">
      <alignment horizontal="center"/>
    </xf>
    <xf numFmtId="0" fontId="20" fillId="0" borderId="0" xfId="0" applyFont="1" applyAlignment="1">
      <alignment wrapText="1"/>
    </xf>
    <xf numFmtId="0" fontId="62" fillId="0" borderId="0" xfId="2" applyFont="1" applyAlignment="1" applyProtection="1">
      <alignment vertical="center" wrapText="1"/>
      <protection locked="0"/>
    </xf>
    <xf numFmtId="0" fontId="14" fillId="0" borderId="0" xfId="2" applyFont="1" applyAlignment="1" applyProtection="1">
      <alignment vertical="center" wrapText="1"/>
      <protection locked="0"/>
    </xf>
    <xf numFmtId="44" fontId="7" fillId="0" borderId="11" xfId="6" applyNumberFormat="1" applyFont="1" applyFill="1" applyBorder="1" applyAlignment="1">
      <alignment vertical="center"/>
    </xf>
    <xf numFmtId="0" fontId="0" fillId="0" borderId="0" xfId="0" applyAlignment="1">
      <alignment wrapText="1"/>
    </xf>
    <xf numFmtId="0" fontId="7" fillId="5" borderId="0" xfId="0" applyFont="1" applyFill="1" applyAlignment="1">
      <alignment vertical="center"/>
    </xf>
    <xf numFmtId="0" fontId="6" fillId="5" borderId="0" xfId="0" applyFont="1" applyFill="1" applyAlignment="1">
      <alignment vertical="center"/>
    </xf>
    <xf numFmtId="0" fontId="19" fillId="0" borderId="8" xfId="4" applyFont="1" applyFill="1" applyBorder="1" applyAlignment="1" applyProtection="1">
      <alignment horizontal="right" vertical="center" wrapText="1"/>
      <protection locked="0"/>
    </xf>
    <xf numFmtId="0" fontId="11" fillId="0" borderId="0" xfId="0" applyFont="1" applyAlignment="1">
      <alignment vertical="center"/>
    </xf>
    <xf numFmtId="0" fontId="4" fillId="11" borderId="8" xfId="4" applyFont="1" applyFill="1" applyBorder="1" applyAlignment="1" applyProtection="1">
      <alignment horizontal="center" vertical="center"/>
      <protection locked="0"/>
    </xf>
    <xf numFmtId="0" fontId="63" fillId="0" borderId="0" xfId="4" applyFont="1" applyFill="1" applyBorder="1" applyAlignment="1" applyProtection="1">
      <alignment horizontal="center" vertical="center" wrapText="1"/>
      <protection locked="0"/>
    </xf>
    <xf numFmtId="0" fontId="20" fillId="0" borderId="12" xfId="0" applyFont="1" applyFill="1" applyBorder="1" applyAlignment="1">
      <alignment horizontal="left" vertical="center" wrapText="1"/>
    </xf>
    <xf numFmtId="0" fontId="23" fillId="0" borderId="12" xfId="0" applyFont="1" applyFill="1" applyBorder="1" applyAlignment="1">
      <alignment horizontal="center" vertical="center"/>
    </xf>
    <xf numFmtId="0" fontId="5" fillId="0" borderId="0" xfId="0" applyFont="1"/>
    <xf numFmtId="0" fontId="3" fillId="0" borderId="0" xfId="0" applyFont="1"/>
    <xf numFmtId="0" fontId="0" fillId="12" borderId="0" xfId="0" applyFill="1" applyAlignment="1">
      <alignment vertical="center" wrapText="1"/>
    </xf>
    <xf numFmtId="0" fontId="5" fillId="12" borderId="0" xfId="2" applyFont="1" applyFill="1" applyAlignment="1" applyProtection="1">
      <alignment vertical="center" wrapText="1"/>
      <protection locked="0"/>
    </xf>
    <xf numFmtId="0" fontId="15" fillId="12" borderId="0" xfId="2" applyFont="1" applyFill="1" applyAlignment="1" applyProtection="1">
      <alignment vertical="center" wrapText="1"/>
      <protection locked="0"/>
    </xf>
    <xf numFmtId="0" fontId="16" fillId="12" borderId="0" xfId="2" applyFont="1" applyFill="1" applyAlignment="1" applyProtection="1">
      <alignment vertical="center" wrapText="1"/>
      <protection locked="0"/>
    </xf>
    <xf numFmtId="0" fontId="0" fillId="12" borderId="0" xfId="0" applyFill="1"/>
    <xf numFmtId="0" fontId="50" fillId="12" borderId="0" xfId="0" applyFont="1" applyFill="1" applyAlignment="1">
      <alignment vertical="center"/>
    </xf>
    <xf numFmtId="0" fontId="0" fillId="12" borderId="0" xfId="0" applyFill="1" applyAlignment="1">
      <alignment vertical="center"/>
    </xf>
    <xf numFmtId="0" fontId="23" fillId="0" borderId="12" xfId="0" applyFont="1" applyBorder="1" applyAlignment="1">
      <alignment horizontal="center" vertical="center"/>
    </xf>
    <xf numFmtId="0" fontId="20" fillId="0" borderId="8" xfId="0" applyFont="1" applyBorder="1" applyAlignment="1">
      <alignment horizontal="left" vertical="center"/>
    </xf>
    <xf numFmtId="0" fontId="23" fillId="0" borderId="8" xfId="0" applyFont="1" applyBorder="1" applyAlignment="1">
      <alignment horizontal="center" vertical="center"/>
    </xf>
    <xf numFmtId="0" fontId="20" fillId="0" borderId="8" xfId="0" applyFont="1" applyBorder="1" applyAlignment="1">
      <alignment horizontal="left" vertical="center" wrapText="1"/>
    </xf>
    <xf numFmtId="0" fontId="27" fillId="0" borderId="0" xfId="20" applyFont="1" applyAlignment="1">
      <alignment vertical="top"/>
    </xf>
    <xf numFmtId="0" fontId="4" fillId="5" borderId="0" xfId="4" applyFont="1" applyFill="1" applyBorder="1" applyAlignment="1" applyProtection="1">
      <alignment horizontal="center" vertical="center"/>
      <protection locked="0"/>
    </xf>
    <xf numFmtId="0" fontId="4" fillId="5" borderId="0" xfId="4" applyFont="1" applyFill="1" applyBorder="1" applyAlignment="1" applyProtection="1">
      <alignment vertical="center"/>
      <protection locked="0"/>
    </xf>
    <xf numFmtId="0" fontId="0" fillId="0" borderId="0" xfId="0"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3" fillId="12" borderId="0" xfId="0" applyFont="1" applyFill="1" applyAlignment="1">
      <alignment vertical="center"/>
    </xf>
    <xf numFmtId="0" fontId="3" fillId="5" borderId="0" xfId="0" applyFont="1" applyFill="1" applyAlignment="1">
      <alignment vertical="center"/>
    </xf>
    <xf numFmtId="0" fontId="0" fillId="0" borderId="0" xfId="0" applyFont="1" applyAlignment="1">
      <alignment horizontal="left" indent="1"/>
    </xf>
    <xf numFmtId="0" fontId="7" fillId="14" borderId="0" xfId="2" applyFont="1" applyFill="1" applyAlignment="1" applyProtection="1">
      <alignment horizontal="center" wrapText="1"/>
      <protection locked="0"/>
    </xf>
    <xf numFmtId="0" fontId="7" fillId="14" borderId="0" xfId="2" applyFont="1" applyFill="1" applyAlignment="1" applyProtection="1">
      <alignment horizontal="left"/>
      <protection locked="0"/>
    </xf>
    <xf numFmtId="0" fontId="11" fillId="14" borderId="0" xfId="2" applyFont="1" applyFill="1" applyAlignment="1" applyProtection="1">
      <alignment horizontal="center" wrapText="1"/>
      <protection locked="0"/>
    </xf>
    <xf numFmtId="0" fontId="10" fillId="0" borderId="22" xfId="5" applyNumberFormat="1" applyFont="1" applyFill="1" applyBorder="1" applyAlignment="1" applyProtection="1">
      <alignment horizontal="left" vertical="center" wrapText="1"/>
      <protection locked="0"/>
    </xf>
    <xf numFmtId="0" fontId="10" fillId="3" borderId="21" xfId="24" applyFont="1" applyBorder="1" applyAlignment="1" applyProtection="1">
      <alignment vertical="center" wrapText="1"/>
      <protection locked="0"/>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14" fontId="10" fillId="0" borderId="11" xfId="0" applyNumberFormat="1" applyFont="1" applyBorder="1" applyAlignment="1">
      <alignment vertical="center"/>
    </xf>
    <xf numFmtId="44" fontId="10" fillId="0" borderId="11" xfId="0" applyNumberFormat="1" applyFont="1" applyBorder="1" applyAlignment="1">
      <alignment vertical="center"/>
    </xf>
    <xf numFmtId="0" fontId="10" fillId="0" borderId="22" xfId="5" applyNumberFormat="1" applyFont="1" applyBorder="1" applyAlignment="1" applyProtection="1">
      <alignment horizontal="left" vertical="center" wrapText="1"/>
      <protection locked="0"/>
    </xf>
    <xf numFmtId="0" fontId="10" fillId="5" borderId="21" xfId="24" applyFont="1" applyFill="1" applyBorder="1" applyAlignment="1" applyProtection="1">
      <alignment vertical="center" wrapText="1"/>
      <protection locked="0"/>
    </xf>
    <xf numFmtId="0" fontId="10" fillId="0" borderId="15" xfId="5" applyNumberFormat="1" applyFont="1" applyBorder="1" applyAlignment="1" applyProtection="1">
      <alignment horizontal="left" vertical="center" wrapText="1"/>
      <protection locked="0"/>
    </xf>
    <xf numFmtId="0" fontId="11" fillId="0" borderId="0" xfId="0" applyFont="1" applyAlignment="1">
      <alignment horizontal="right" vertical="center"/>
    </xf>
    <xf numFmtId="0" fontId="1" fillId="10" borderId="11" xfId="8" applyFill="1" applyBorder="1" applyAlignment="1" applyProtection="1">
      <alignment horizontal="center" vertical="center" wrapText="1"/>
      <protection locked="0"/>
    </xf>
    <xf numFmtId="0" fontId="1" fillId="10" borderId="11" xfId="6" applyFill="1" applyBorder="1" applyAlignment="1" applyProtection="1">
      <alignment horizontal="center" vertical="center" wrapText="1"/>
      <protection locked="0"/>
    </xf>
    <xf numFmtId="44" fontId="6" fillId="10" borderId="11" xfId="6" applyNumberFormat="1" applyFont="1" applyFill="1" applyBorder="1" applyAlignment="1" applyProtection="1">
      <alignment horizontal="center" vertical="center" wrapText="1"/>
      <protection locked="0"/>
    </xf>
    <xf numFmtId="44" fontId="6" fillId="10" borderId="11" xfId="8" applyNumberFormat="1" applyFont="1" applyFill="1" applyBorder="1" applyAlignment="1" applyProtection="1">
      <alignment horizontal="center" vertical="center" wrapText="1"/>
      <protection locked="0"/>
    </xf>
    <xf numFmtId="0" fontId="1" fillId="10" borderId="11" xfId="6" applyFill="1" applyBorder="1" applyAlignment="1" applyProtection="1">
      <alignment horizontal="center" vertical="center"/>
      <protection locked="0"/>
    </xf>
    <xf numFmtId="164" fontId="54" fillId="10" borderId="11" xfId="6" applyNumberFormat="1" applyFont="1" applyFill="1" applyBorder="1" applyAlignment="1" applyProtection="1">
      <alignment horizontal="center" vertical="center"/>
      <protection locked="0"/>
    </xf>
    <xf numFmtId="0" fontId="19" fillId="14" borderId="25" xfId="2" applyFont="1" applyFill="1" applyBorder="1" applyAlignment="1" applyProtection="1">
      <alignment horizontal="center"/>
      <protection locked="0"/>
    </xf>
    <xf numFmtId="0" fontId="66" fillId="0" borderId="0" xfId="0" applyFont="1" applyAlignment="1">
      <alignment horizontal="left" vertical="center" wrapText="1" indent="1"/>
    </xf>
    <xf numFmtId="0" fontId="39" fillId="14" borderId="0" xfId="4" applyFont="1" applyFill="1" applyBorder="1" applyAlignment="1" applyProtection="1">
      <alignment vertical="center"/>
      <protection locked="0"/>
    </xf>
    <xf numFmtId="0" fontId="15" fillId="0" borderId="0" xfId="2" quotePrefix="1" applyFont="1" applyAlignment="1" applyProtection="1">
      <alignment vertical="center"/>
      <protection locked="0"/>
    </xf>
    <xf numFmtId="44" fontId="10" fillId="0" borderId="0" xfId="0" applyNumberFormat="1" applyFont="1" applyBorder="1" applyAlignment="1">
      <alignment vertical="center"/>
    </xf>
    <xf numFmtId="0" fontId="7" fillId="0" borderId="0" xfId="6" applyFont="1" applyFill="1" applyBorder="1" applyAlignment="1" applyProtection="1">
      <alignment horizontal="left" vertical="center" wrapText="1"/>
      <protection locked="0"/>
    </xf>
    <xf numFmtId="0" fontId="7" fillId="14" borderId="25" xfId="2" applyFont="1" applyFill="1" applyBorder="1" applyAlignment="1" applyProtection="1">
      <alignment horizontal="center" wrapText="1"/>
      <protection locked="0"/>
    </xf>
    <xf numFmtId="44" fontId="7" fillId="0" borderId="26" xfId="10" applyNumberFormat="1" applyFont="1" applyFill="1" applyBorder="1" applyAlignment="1">
      <alignment vertical="center"/>
    </xf>
    <xf numFmtId="0" fontId="28" fillId="5" borderId="0" xfId="0" applyFont="1" applyFill="1" applyAlignment="1">
      <alignment vertical="center"/>
    </xf>
    <xf numFmtId="14" fontId="34" fillId="5" borderId="0" xfId="20" applyNumberFormat="1" applyFont="1" applyFill="1" applyAlignment="1">
      <alignment vertical="center"/>
    </xf>
    <xf numFmtId="14" fontId="34" fillId="5" borderId="0" xfId="0" applyNumberFormat="1" applyFont="1" applyFill="1" applyAlignment="1">
      <alignment horizontal="left" vertical="center"/>
    </xf>
    <xf numFmtId="0" fontId="30" fillId="9" borderId="0" xfId="0" applyFont="1" applyFill="1" applyAlignment="1">
      <alignment vertical="center" wrapText="1"/>
    </xf>
    <xf numFmtId="0" fontId="29" fillId="9" borderId="0" xfId="0" applyFont="1" applyFill="1" applyAlignment="1">
      <alignment vertical="center" wrapText="1"/>
    </xf>
    <xf numFmtId="0" fontId="30" fillId="10" borderId="0" xfId="0" applyFont="1" applyFill="1" applyAlignment="1">
      <alignment vertical="center" wrapText="1"/>
    </xf>
    <xf numFmtId="0" fontId="29" fillId="10" borderId="0" xfId="0" applyFont="1" applyFill="1" applyAlignment="1">
      <alignment vertical="center" wrapText="1"/>
    </xf>
    <xf numFmtId="0" fontId="30" fillId="8" borderId="0" xfId="0" applyFont="1" applyFill="1" applyAlignment="1">
      <alignment vertical="center" wrapText="1"/>
    </xf>
    <xf numFmtId="0" fontId="29" fillId="8" borderId="0" xfId="0" applyFont="1" applyFill="1" applyAlignment="1">
      <alignment vertical="center" wrapText="1"/>
    </xf>
    <xf numFmtId="0" fontId="29" fillId="5" borderId="0" xfId="0" applyFont="1" applyFill="1" applyAlignment="1">
      <alignment vertical="center"/>
    </xf>
    <xf numFmtId="0" fontId="20" fillId="0" borderId="12" xfId="0" applyFont="1" applyBorder="1" applyAlignment="1">
      <alignment vertical="center" wrapText="1"/>
    </xf>
    <xf numFmtId="0" fontId="20" fillId="0" borderId="14" xfId="0" applyFont="1" applyBorder="1" applyAlignment="1">
      <alignment vertical="center" wrapText="1"/>
    </xf>
    <xf numFmtId="0" fontId="20" fillId="0" borderId="13" xfId="0" applyFont="1" applyBorder="1" applyAlignment="1">
      <alignment vertical="center" wrapText="1"/>
    </xf>
    <xf numFmtId="0" fontId="27" fillId="0" borderId="5" xfId="20" applyFont="1" applyFill="1" applyBorder="1" applyAlignment="1">
      <alignment vertical="center" wrapText="1"/>
    </xf>
    <xf numFmtId="0" fontId="24" fillId="0" borderId="6" xfId="0" applyFont="1" applyBorder="1" applyAlignment="1">
      <alignment vertical="center" wrapText="1"/>
    </xf>
    <xf numFmtId="0" fontId="23" fillId="0" borderId="10" xfId="0" applyFont="1" applyBorder="1" applyAlignment="1">
      <alignment horizontal="left" vertical="top" wrapText="1"/>
    </xf>
    <xf numFmtId="0" fontId="23" fillId="0" borderId="7" xfId="0" applyFont="1" applyBorder="1" applyAlignment="1">
      <alignment horizontal="left" vertical="top" wrapText="1"/>
    </xf>
    <xf numFmtId="0" fontId="7" fillId="14" borderId="12"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20" fillId="0" borderId="12" xfId="0" applyFont="1" applyBorder="1" applyAlignment="1">
      <alignment horizontal="left" vertical="center" wrapText="1"/>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6" fillId="0" borderId="16" xfId="0" applyFont="1" applyFill="1" applyBorder="1" applyAlignment="1">
      <alignment horizontal="left" vertical="center" wrapText="1"/>
    </xf>
    <xf numFmtId="0" fontId="26" fillId="0" borderId="18" xfId="0" applyFont="1" applyFill="1" applyBorder="1" applyAlignment="1">
      <alignment horizontal="left" vertical="center" wrapText="1"/>
    </xf>
    <xf numFmtId="0" fontId="23" fillId="0" borderId="16" xfId="0" applyFont="1" applyBorder="1" applyAlignment="1">
      <alignment horizontal="left" vertical="center" wrapText="1"/>
    </xf>
    <xf numFmtId="0" fontId="23" fillId="0" borderId="18" xfId="0" applyFont="1" applyBorder="1" applyAlignment="1">
      <alignment horizontal="left" vertical="center" wrapText="1"/>
    </xf>
    <xf numFmtId="0" fontId="26" fillId="0" borderId="16" xfId="0" applyFont="1" applyBorder="1" applyAlignment="1">
      <alignment horizontal="left" vertical="center" wrapText="1"/>
    </xf>
    <xf numFmtId="0" fontId="26" fillId="0" borderId="18" xfId="0" applyFont="1" applyBorder="1" applyAlignment="1">
      <alignment horizontal="left" vertical="center" wrapText="1"/>
    </xf>
    <xf numFmtId="0" fontId="26" fillId="0" borderId="16" xfId="0" applyFont="1" applyBorder="1" applyAlignment="1">
      <alignment vertical="center" wrapText="1"/>
    </xf>
    <xf numFmtId="0" fontId="26" fillId="0" borderId="18" xfId="0" applyFont="1" applyBorder="1" applyAlignment="1">
      <alignment vertical="center" wrapText="1"/>
    </xf>
    <xf numFmtId="0" fontId="26" fillId="0" borderId="17" xfId="0" applyFont="1" applyBorder="1" applyAlignment="1">
      <alignment vertical="center" wrapText="1"/>
    </xf>
    <xf numFmtId="0" fontId="26" fillId="0" borderId="23" xfId="0" applyFont="1" applyBorder="1" applyAlignment="1">
      <alignment vertical="center" wrapText="1"/>
    </xf>
    <xf numFmtId="0" fontId="23" fillId="0" borderId="16" xfId="0" applyFont="1" applyBorder="1" applyAlignment="1">
      <alignment vertical="center" wrapText="1"/>
    </xf>
    <xf numFmtId="0" fontId="23" fillId="0" borderId="18" xfId="0" applyFont="1" applyBorder="1" applyAlignment="1">
      <alignment vertical="center" wrapText="1"/>
    </xf>
    <xf numFmtId="0" fontId="20" fillId="0" borderId="12" xfId="0" applyFont="1" applyBorder="1" applyAlignment="1">
      <alignment horizontal="left" vertical="center"/>
    </xf>
    <xf numFmtId="0" fontId="20" fillId="0" borderId="14" xfId="0" applyFont="1" applyBorder="1" applyAlignment="1">
      <alignment horizontal="left" vertical="center"/>
    </xf>
    <xf numFmtId="0" fontId="20" fillId="0" borderId="13" xfId="0" applyFont="1" applyBorder="1" applyAlignment="1">
      <alignment horizontal="left" vertical="center"/>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14" xfId="0" applyFont="1" applyBorder="1" applyAlignment="1">
      <alignment horizontal="left" vertical="center"/>
    </xf>
    <xf numFmtId="0" fontId="23" fillId="0" borderId="13" xfId="0" applyFont="1" applyBorder="1" applyAlignment="1">
      <alignment horizontal="left" vertical="center"/>
    </xf>
    <xf numFmtId="0" fontId="4" fillId="0" borderId="16" xfId="4" applyFont="1" applyFill="1" applyBorder="1" applyAlignment="1" applyProtection="1">
      <alignment horizontal="left" vertical="center"/>
      <protection locked="0"/>
    </xf>
    <xf numFmtId="0" fontId="4" fillId="0" borderId="18" xfId="4" applyFont="1" applyFill="1" applyBorder="1" applyAlignment="1" applyProtection="1">
      <alignment horizontal="left" vertical="center"/>
      <protection locked="0"/>
    </xf>
    <xf numFmtId="0" fontId="21" fillId="0" borderId="16" xfId="20" applyFill="1" applyBorder="1" applyAlignment="1" applyProtection="1">
      <alignment horizontal="left" vertical="center"/>
      <protection locked="0"/>
    </xf>
    <xf numFmtId="0" fontId="7" fillId="14" borderId="12" xfId="20" applyFont="1" applyFill="1" applyBorder="1" applyAlignment="1">
      <alignment vertical="center"/>
    </xf>
    <xf numFmtId="0" fontId="7" fillId="14" borderId="13" xfId="20" applyFont="1" applyFill="1" applyBorder="1" applyAlignment="1">
      <alignment vertical="center"/>
    </xf>
    <xf numFmtId="0" fontId="7" fillId="14" borderId="12" xfId="0" applyFont="1" applyFill="1" applyBorder="1" applyAlignment="1">
      <alignment vertical="center" wrapText="1"/>
    </xf>
    <xf numFmtId="0" fontId="7" fillId="14" borderId="13" xfId="0" applyFont="1" applyFill="1" applyBorder="1" applyAlignment="1">
      <alignment vertical="center" wrapText="1"/>
    </xf>
    <xf numFmtId="0" fontId="23" fillId="0" borderId="12" xfId="0" applyFont="1"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65" fillId="14" borderId="0" xfId="2" applyFont="1" applyFill="1" applyAlignment="1">
      <alignment vertical="center"/>
    </xf>
    <xf numFmtId="0" fontId="12" fillId="0" borderId="0" xfId="0" applyFont="1" applyAlignment="1">
      <alignment horizontal="left" vertical="center"/>
    </xf>
    <xf numFmtId="0" fontId="64" fillId="15" borderId="0" xfId="0" applyFont="1" applyFill="1" applyAlignment="1">
      <alignment horizontal="left" vertical="center"/>
    </xf>
    <xf numFmtId="9" fontId="6" fillId="0" borderId="0" xfId="9" applyFont="1" applyBorder="1" applyAlignment="1" applyProtection="1">
      <alignment horizontal="left"/>
      <protection locked="0"/>
    </xf>
    <xf numFmtId="0" fontId="29" fillId="14" borderId="0" xfId="4" applyFont="1" applyFill="1" applyBorder="1" applyAlignment="1" applyProtection="1">
      <alignment vertical="center"/>
      <protection locked="0"/>
    </xf>
    <xf numFmtId="0" fontId="39" fillId="14" borderId="0" xfId="4" applyFont="1" applyFill="1" applyBorder="1" applyAlignment="1" applyProtection="1">
      <alignment vertical="center"/>
      <protection locked="0"/>
    </xf>
    <xf numFmtId="0" fontId="15" fillId="0" borderId="0" xfId="2" quotePrefix="1" applyFont="1" applyAlignment="1" applyProtection="1">
      <alignment vertical="center" wrapText="1"/>
      <protection locked="0"/>
    </xf>
    <xf numFmtId="0" fontId="15" fillId="0" borderId="0" xfId="2" quotePrefix="1" applyFont="1" applyAlignment="1" applyProtection="1">
      <alignment vertical="center"/>
      <protection locked="0"/>
    </xf>
    <xf numFmtId="0" fontId="51" fillId="14" borderId="0" xfId="6" applyFont="1" applyFill="1" applyBorder="1" applyAlignment="1" applyProtection="1">
      <alignment horizontal="center" vertical="center"/>
      <protection locked="0"/>
    </xf>
    <xf numFmtId="0" fontId="23" fillId="0" borderId="12" xfId="0" applyFont="1" applyBorder="1" applyAlignment="1">
      <alignment vertical="center"/>
    </xf>
    <xf numFmtId="0" fontId="23" fillId="0" borderId="13" xfId="0" applyFont="1" applyBorder="1" applyAlignment="1">
      <alignment vertical="center"/>
    </xf>
    <xf numFmtId="0" fontId="23" fillId="0" borderId="0" xfId="0" applyFont="1" applyAlignment="1">
      <alignment vertical="center"/>
    </xf>
    <xf numFmtId="0" fontId="4" fillId="0" borderId="2" xfId="21" applyBorder="1" applyAlignment="1"/>
    <xf numFmtId="0" fontId="4" fillId="0" borderId="4" xfId="21" applyBorder="1" applyAlignment="1"/>
    <xf numFmtId="0" fontId="4" fillId="0" borderId="10" xfId="21" applyBorder="1" applyAlignment="1"/>
    <xf numFmtId="0" fontId="4" fillId="0" borderId="7" xfId="21" applyBorder="1" applyAlignment="1"/>
    <xf numFmtId="0" fontId="23" fillId="0" borderId="0" xfId="0" applyFont="1" applyAlignment="1">
      <alignment horizontal="justify" vertical="center"/>
    </xf>
    <xf numFmtId="0" fontId="38" fillId="0" borderId="17" xfId="0" applyFont="1" applyBorder="1" applyAlignment="1" applyProtection="1">
      <alignment vertical="center"/>
      <protection locked="0"/>
    </xf>
    <xf numFmtId="0" fontId="25" fillId="0" borderId="0" xfId="20" applyFont="1" applyAlignment="1">
      <alignment horizontal="justify" vertical="center"/>
    </xf>
    <xf numFmtId="0" fontId="38" fillId="0" borderId="9" xfId="0" applyFont="1" applyBorder="1" applyAlignment="1" applyProtection="1">
      <alignment vertical="center"/>
      <protection locked="0"/>
    </xf>
    <xf numFmtId="0" fontId="38" fillId="0" borderId="0" xfId="0" applyFont="1" applyAlignment="1">
      <alignment horizontal="justify" vertical="center"/>
    </xf>
    <xf numFmtId="1" fontId="23" fillId="0" borderId="16" xfId="0" applyNumberFormat="1" applyFont="1" applyBorder="1" applyAlignment="1" applyProtection="1">
      <alignment horizontal="left" vertical="center" wrapText="1"/>
      <protection locked="0"/>
    </xf>
    <xf numFmtId="1" fontId="23" fillId="0" borderId="17" xfId="0" applyNumberFormat="1" applyFont="1" applyBorder="1" applyAlignment="1" applyProtection="1">
      <alignment horizontal="left" vertical="center" wrapText="1"/>
      <protection locked="0"/>
    </xf>
    <xf numFmtId="1" fontId="23" fillId="0" borderId="18" xfId="0" applyNumberFormat="1" applyFont="1" applyBorder="1" applyAlignment="1" applyProtection="1">
      <alignment horizontal="left" vertical="center" wrapText="1"/>
      <protection locked="0"/>
    </xf>
    <xf numFmtId="0" fontId="23" fillId="0" borderId="16" xfId="0" quotePrefix="1"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23" fillId="0" borderId="18" xfId="0" applyFont="1" applyBorder="1" applyAlignment="1" applyProtection="1">
      <alignment horizontal="left" vertical="center" wrapText="1"/>
      <protection locked="0"/>
    </xf>
    <xf numFmtId="9" fontId="23" fillId="0" borderId="16" xfId="0" applyNumberFormat="1" applyFont="1" applyBorder="1" applyAlignment="1" applyProtection="1">
      <alignment horizontal="left" vertical="center" wrapText="1"/>
      <protection locked="0"/>
    </xf>
    <xf numFmtId="9" fontId="23" fillId="0" borderId="17" xfId="0" applyNumberFormat="1" applyFont="1" applyBorder="1" applyAlignment="1" applyProtection="1">
      <alignment horizontal="left" vertical="center" wrapText="1"/>
      <protection locked="0"/>
    </xf>
    <xf numFmtId="9" fontId="23" fillId="0" borderId="18" xfId="0" applyNumberFormat="1" applyFont="1" applyBorder="1" applyAlignment="1" applyProtection="1">
      <alignment horizontal="left" vertical="center" wrapText="1"/>
      <protection locked="0"/>
    </xf>
    <xf numFmtId="0" fontId="23" fillId="0" borderId="0" xfId="0" applyFont="1" applyAlignment="1">
      <alignment horizontal="justify" vertical="center" wrapText="1"/>
    </xf>
    <xf numFmtId="0" fontId="58" fillId="14" borderId="0" xfId="2" applyFont="1" applyFill="1" applyAlignment="1">
      <alignment vertical="center" wrapText="1"/>
    </xf>
    <xf numFmtId="0" fontId="64" fillId="15" borderId="0" xfId="0" applyFont="1" applyFill="1" applyAlignment="1">
      <alignment vertical="center"/>
    </xf>
    <xf numFmtId="0" fontId="23" fillId="0" borderId="16" xfId="0" applyFont="1" applyBorder="1" applyAlignment="1" applyProtection="1">
      <alignment horizontal="left" vertical="center" wrapText="1"/>
      <protection locked="0"/>
    </xf>
    <xf numFmtId="0" fontId="9" fillId="0" borderId="0" xfId="0" applyFont="1" applyAlignment="1">
      <alignment horizontal="center"/>
    </xf>
    <xf numFmtId="0" fontId="6" fillId="0" borderId="16" xfId="0" applyFont="1" applyBorder="1" applyAlignment="1">
      <alignment horizontal="left"/>
    </xf>
    <xf numFmtId="0" fontId="6" fillId="0" borderId="18" xfId="0" applyFont="1" applyBorder="1" applyAlignment="1">
      <alignment horizontal="left"/>
    </xf>
    <xf numFmtId="44" fontId="6" fillId="0" borderId="16" xfId="0" applyNumberFormat="1" applyFont="1" applyBorder="1" applyAlignment="1">
      <alignment horizontal="left"/>
    </xf>
    <xf numFmtId="44" fontId="6" fillId="0" borderId="16" xfId="1" applyFont="1" applyBorder="1" applyAlignment="1">
      <alignment horizontal="left"/>
    </xf>
    <xf numFmtId="44" fontId="6" fillId="0" borderId="18" xfId="1" applyFont="1" applyBorder="1" applyAlignment="1">
      <alignment horizontal="left"/>
    </xf>
    <xf numFmtId="166" fontId="6" fillId="0" borderId="16" xfId="0" applyNumberFormat="1" applyFont="1" applyBorder="1" applyAlignment="1">
      <alignment horizontal="left"/>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166" fontId="6" fillId="0" borderId="16" xfId="1" applyNumberFormat="1" applyFont="1" applyBorder="1" applyAlignment="1">
      <alignment horizontal="left"/>
    </xf>
    <xf numFmtId="166" fontId="6" fillId="0" borderId="18" xfId="1" applyNumberFormat="1" applyFont="1" applyBorder="1" applyAlignment="1">
      <alignment horizontal="left"/>
    </xf>
    <xf numFmtId="0" fontId="5" fillId="6" borderId="0" xfId="0" applyFont="1" applyFill="1" applyAlignment="1">
      <alignment horizontal="center"/>
    </xf>
    <xf numFmtId="0" fontId="5" fillId="6" borderId="9" xfId="0" applyFont="1" applyFill="1" applyBorder="1" applyAlignment="1">
      <alignment horizontal="center"/>
    </xf>
    <xf numFmtId="0" fontId="8" fillId="6" borderId="0" xfId="0" applyFont="1" applyFill="1" applyAlignment="1">
      <alignment horizontal="center" vertical="center"/>
    </xf>
    <xf numFmtId="166" fontId="6" fillId="0" borderId="9" xfId="0" applyNumberFormat="1" applyFont="1" applyBorder="1" applyAlignment="1">
      <alignment horizontal="center"/>
    </xf>
  </cellXfs>
  <cellStyles count="25">
    <cellStyle name="20% - Accent2" xfId="11" builtinId="34"/>
    <cellStyle name="Accent1 2" xfId="4" xr:uid="{5FF43BF1-2A48-4D31-A77F-C86295EF62E0}"/>
    <cellStyle name="Calculation" xfId="10"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urrency" xfId="1" builtinId="4"/>
    <cellStyle name="Currency 2" xfId="16" xr:uid="{29C75CA2-49CF-433F-BAF9-C65F363F0A70}"/>
    <cellStyle name="Currency 3" xfId="22" xr:uid="{6BCF7FBB-28CA-4C08-9A4E-6BF3F5EC1F73}"/>
    <cellStyle name="Good" xfId="8" builtinId="26"/>
    <cellStyle name="Good 2" xfId="6" xr:uid="{1892E3F9-240E-4EC8-97A3-239F06BB51AB}"/>
    <cellStyle name="Hyperlink" xfId="20" builtinId="8"/>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4" xfId="14" xr:uid="{933875F9-F950-4C05-A12D-4B58C87DB91F}"/>
    <cellStyle name="Normal 5" xfId="12" xr:uid="{5F7A35A9-29E0-4C2B-B112-2BBBD5C8CB42}"/>
    <cellStyle name="Normal 6" xfId="23" xr:uid="{BB60247C-32AF-4664-A4C1-5B6BDD8A0295}"/>
    <cellStyle name="Output" xfId="24" builtinId="21"/>
    <cellStyle name="Percent" xfId="9" builtinId="5"/>
    <cellStyle name="Percent 2" xfId="18" xr:uid="{CB4236E9-EFD2-42EC-92CA-9AAD633F5679}"/>
    <cellStyle name="Percent 2 2" xfId="7" xr:uid="{851E0969-4B96-465D-A735-89AF03F2DD9A}"/>
  </cellStyles>
  <dxfs count="8">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CC"/>
      <color rgb="FF0000E1"/>
      <color rgb="FF00DC75"/>
      <color rgb="FF0563C1"/>
      <color rgb="FF4472C4"/>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1781175</xdr:colOff>
      <xdr:row>1</xdr:row>
      <xdr:rowOff>38100</xdr:rowOff>
    </xdr:from>
    <xdr:to>
      <xdr:col>4</xdr:col>
      <xdr:colOff>1087120</xdr:colOff>
      <xdr:row>3</xdr:row>
      <xdr:rowOff>114300</xdr:rowOff>
    </xdr:to>
    <xdr:pic>
      <xdr:nvPicPr>
        <xdr:cNvPr id="4" name="Picture 3">
          <a:extLst>
            <a:ext uri="{FF2B5EF4-FFF2-40B4-BE49-F238E27FC236}">
              <a16:creationId xmlns:a16="http://schemas.microsoft.com/office/drawing/2014/main" id="{CE420C3B-190D-9867-DC4E-CAD7F62CA77D}"/>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343525" y="228600"/>
          <a:ext cx="1687195" cy="457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973455</xdr:colOff>
      <xdr:row>1</xdr:row>
      <xdr:rowOff>148590</xdr:rowOff>
    </xdr:from>
    <xdr:to>
      <xdr:col>6</xdr:col>
      <xdr:colOff>321310</xdr:colOff>
      <xdr:row>2</xdr:row>
      <xdr:rowOff>243840</xdr:rowOff>
    </xdr:to>
    <xdr:pic>
      <xdr:nvPicPr>
        <xdr:cNvPr id="4" name="Picture 3">
          <a:extLst>
            <a:ext uri="{FF2B5EF4-FFF2-40B4-BE49-F238E27FC236}">
              <a16:creationId xmlns:a16="http://schemas.microsoft.com/office/drawing/2014/main" id="{0294A4FE-66C3-41BE-8CA3-C1A66B10AEDA}"/>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016115" y="331470"/>
          <a:ext cx="1732915" cy="4533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466725</xdr:colOff>
      <xdr:row>0</xdr:row>
      <xdr:rowOff>142875</xdr:rowOff>
    </xdr:from>
    <xdr:to>
      <xdr:col>8</xdr:col>
      <xdr:colOff>848995</xdr:colOff>
      <xdr:row>2</xdr:row>
      <xdr:rowOff>190500</xdr:rowOff>
    </xdr:to>
    <xdr:pic>
      <xdr:nvPicPr>
        <xdr:cNvPr id="3" name="Picture 2">
          <a:extLst>
            <a:ext uri="{FF2B5EF4-FFF2-40B4-BE49-F238E27FC236}">
              <a16:creationId xmlns:a16="http://schemas.microsoft.com/office/drawing/2014/main" id="{46A3031A-BF6C-4CD8-97C7-BDA7CAFE27D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058525" y="142875"/>
          <a:ext cx="1687195" cy="457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dustryGrantClaims@enterprise-ireland.com?subject=Operational%20Excellence%20-%20Capital%20/%20%3cyour%20company%20name%3e%20/%20%3cyour%20project%20number%3e" TargetMode="External"/><Relationship Id="rId1" Type="http://schemas.openxmlformats.org/officeDocument/2006/relationships/hyperlink" Target="mailto:bank.confirmation@enterprise-ireland.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16"/>
  <sheetViews>
    <sheetView showGridLines="0" tabSelected="1" zoomScaleNormal="100" workbookViewId="0"/>
  </sheetViews>
  <sheetFormatPr defaultColWidth="9.140625" defaultRowHeight="15" x14ac:dyDescent="0.25"/>
  <cols>
    <col min="1" max="1" width="1.28515625" customWidth="1"/>
    <col min="15" max="15" width="10.5703125" customWidth="1"/>
    <col min="16" max="16" width="10" customWidth="1"/>
    <col min="17" max="17" width="9.85546875" customWidth="1"/>
    <col min="18" max="18" width="10.140625" customWidth="1"/>
  </cols>
  <sheetData>
    <row r="1" spans="2:19" ht="30" customHeight="1" x14ac:dyDescent="0.25">
      <c r="B1" s="216" t="s">
        <v>138</v>
      </c>
      <c r="C1" s="216"/>
      <c r="D1" s="216"/>
      <c r="E1" s="216"/>
      <c r="F1" s="216"/>
      <c r="G1" s="216"/>
      <c r="H1" s="216"/>
      <c r="I1" s="216"/>
      <c r="J1" s="216"/>
      <c r="K1" s="216"/>
      <c r="L1" s="216"/>
      <c r="M1" s="216"/>
      <c r="N1" s="216"/>
      <c r="O1" s="216"/>
      <c r="P1" s="216"/>
      <c r="Q1" s="216"/>
      <c r="R1" s="216"/>
    </row>
    <row r="2" spans="2:19" s="97" customFormat="1" ht="15" customHeight="1" x14ac:dyDescent="0.25">
      <c r="B2" s="217" t="s">
        <v>0</v>
      </c>
      <c r="C2" s="217"/>
      <c r="D2" s="218">
        <v>45245</v>
      </c>
      <c r="E2" s="218"/>
      <c r="F2" s="98"/>
      <c r="G2" s="99"/>
      <c r="H2" s="99"/>
      <c r="I2" s="99"/>
      <c r="J2" s="99"/>
      <c r="K2" s="99"/>
      <c r="L2" s="99"/>
      <c r="M2" s="99"/>
      <c r="N2" s="99"/>
      <c r="O2" s="99"/>
    </row>
    <row r="3" spans="2:19" ht="9.9499999999999993" customHeight="1" x14ac:dyDescent="0.3">
      <c r="B3" s="58"/>
      <c r="C3" s="59"/>
      <c r="D3" s="60"/>
      <c r="E3" s="61"/>
      <c r="F3" s="61"/>
      <c r="G3" s="61"/>
      <c r="H3" s="61"/>
      <c r="I3" s="61"/>
      <c r="J3" s="61"/>
      <c r="K3" s="61"/>
      <c r="L3" s="61"/>
      <c r="M3" s="61"/>
      <c r="N3" s="61"/>
      <c r="O3" s="61"/>
    </row>
    <row r="4" spans="2:19" s="89" customFormat="1" ht="20.100000000000001" customHeight="1" x14ac:dyDescent="0.25">
      <c r="B4" s="86" t="s">
        <v>1</v>
      </c>
      <c r="C4" s="87"/>
      <c r="D4" s="87"/>
      <c r="E4" s="88"/>
      <c r="F4" s="88"/>
      <c r="G4" s="88"/>
      <c r="H4" s="88"/>
      <c r="I4" s="88"/>
      <c r="J4" s="88"/>
      <c r="K4" s="88"/>
      <c r="L4" s="88"/>
      <c r="M4" s="88"/>
      <c r="N4" s="88"/>
      <c r="O4" s="88"/>
    </row>
    <row r="5" spans="2:19" s="92" customFormat="1" ht="20.100000000000001" customHeight="1" x14ac:dyDescent="0.25">
      <c r="B5" s="93" t="s">
        <v>2</v>
      </c>
      <c r="C5" s="90"/>
      <c r="D5" s="90"/>
      <c r="E5" s="94"/>
      <c r="F5" s="94"/>
      <c r="G5" s="91"/>
      <c r="H5" s="91"/>
      <c r="I5" s="91"/>
      <c r="J5" s="91"/>
      <c r="K5" s="91"/>
      <c r="L5" s="91"/>
      <c r="M5" s="91"/>
      <c r="N5" s="91"/>
      <c r="O5" s="91"/>
    </row>
    <row r="6" spans="2:19" ht="15" customHeight="1" x14ac:dyDescent="0.25">
      <c r="B6" s="79"/>
      <c r="C6" s="63"/>
      <c r="D6" s="63"/>
      <c r="E6" s="63"/>
      <c r="F6" s="63"/>
      <c r="G6" s="63"/>
      <c r="H6" s="63"/>
      <c r="I6" s="63"/>
      <c r="J6" s="63"/>
      <c r="K6" s="63"/>
      <c r="L6" s="63"/>
      <c r="M6" s="63"/>
      <c r="N6" s="63"/>
      <c r="O6" s="63"/>
      <c r="P6" s="63"/>
      <c r="Q6" s="63"/>
      <c r="R6" s="63"/>
      <c r="S6" s="63"/>
    </row>
    <row r="7" spans="2:19" ht="30" customHeight="1" x14ac:dyDescent="0.3">
      <c r="B7" s="62" t="s">
        <v>3</v>
      </c>
      <c r="C7" s="59"/>
      <c r="D7" s="60"/>
      <c r="E7" s="61"/>
      <c r="F7" s="61"/>
      <c r="G7" s="61"/>
      <c r="H7" s="61"/>
      <c r="I7" s="61"/>
      <c r="J7" s="61"/>
      <c r="K7" s="61"/>
      <c r="L7" s="61"/>
      <c r="M7" s="61"/>
      <c r="N7" s="61"/>
      <c r="O7" s="61"/>
    </row>
    <row r="8" spans="2:19" ht="50.1" customHeight="1" x14ac:dyDescent="0.25">
      <c r="B8" s="223" t="s">
        <v>4</v>
      </c>
      <c r="C8" s="224"/>
      <c r="D8" s="224"/>
      <c r="E8" s="224"/>
      <c r="F8" s="224"/>
      <c r="G8" s="224"/>
      <c r="H8" s="224"/>
      <c r="I8" s="224"/>
      <c r="J8" s="224"/>
      <c r="K8" s="224"/>
      <c r="L8" s="224"/>
      <c r="M8" s="224"/>
      <c r="N8" s="224"/>
      <c r="O8" s="224"/>
      <c r="P8" s="224"/>
      <c r="Q8" s="224"/>
      <c r="R8" s="224"/>
    </row>
    <row r="9" spans="2:19" ht="15.75" customHeight="1" x14ac:dyDescent="0.25">
      <c r="B9" s="100"/>
      <c r="C9" s="101"/>
      <c r="D9" s="101"/>
      <c r="E9" s="101"/>
      <c r="F9" s="101"/>
      <c r="G9" s="101"/>
      <c r="H9" s="101"/>
      <c r="I9" s="101"/>
      <c r="J9" s="101"/>
      <c r="K9" s="101"/>
      <c r="L9" s="101"/>
      <c r="M9" s="101"/>
      <c r="N9" s="101"/>
      <c r="O9" s="101"/>
      <c r="P9" s="101"/>
      <c r="Q9" s="101"/>
      <c r="R9" s="101"/>
    </row>
    <row r="10" spans="2:19" ht="30" customHeight="1" x14ac:dyDescent="0.3">
      <c r="B10" s="62" t="s">
        <v>5</v>
      </c>
      <c r="C10" s="59"/>
      <c r="D10" s="60"/>
      <c r="E10" s="61"/>
      <c r="F10" s="61"/>
      <c r="G10" s="61"/>
      <c r="H10" s="61"/>
      <c r="I10" s="61"/>
      <c r="J10" s="61"/>
      <c r="K10" s="61"/>
      <c r="L10" s="61"/>
      <c r="M10" s="61"/>
      <c r="N10" s="61"/>
      <c r="O10" s="61"/>
    </row>
    <row r="11" spans="2:19" ht="50.1" customHeight="1" x14ac:dyDescent="0.25">
      <c r="B11" s="219" t="s">
        <v>140</v>
      </c>
      <c r="C11" s="220"/>
      <c r="D11" s="220"/>
      <c r="E11" s="220"/>
      <c r="F11" s="220"/>
      <c r="G11" s="220"/>
      <c r="H11" s="220"/>
      <c r="I11" s="220"/>
      <c r="J11" s="220"/>
      <c r="K11" s="220"/>
      <c r="L11" s="220"/>
      <c r="M11" s="220"/>
      <c r="N11" s="220"/>
      <c r="O11" s="220"/>
      <c r="P11" s="220"/>
      <c r="Q11" s="220"/>
      <c r="R11" s="220"/>
    </row>
    <row r="12" spans="2:19" s="95" customFormat="1" ht="24.95" customHeight="1" x14ac:dyDescent="0.25">
      <c r="B12" s="96" t="s">
        <v>6</v>
      </c>
      <c r="C12" s="84"/>
      <c r="D12" s="84"/>
      <c r="E12" s="84"/>
      <c r="F12" s="84"/>
      <c r="G12" s="84"/>
      <c r="H12" s="84"/>
      <c r="I12" s="84"/>
      <c r="J12" s="84"/>
      <c r="K12" s="84"/>
      <c r="L12" s="84"/>
      <c r="M12" s="84"/>
      <c r="N12" s="84"/>
      <c r="O12" s="84"/>
      <c r="P12" s="84"/>
      <c r="Q12" s="84"/>
      <c r="R12" s="84"/>
      <c r="S12" s="63"/>
    </row>
    <row r="13" spans="2:19" ht="15" customHeight="1" x14ac:dyDescent="0.25">
      <c r="B13" s="79"/>
      <c r="C13" s="63"/>
      <c r="D13" s="63"/>
      <c r="E13" s="63"/>
      <c r="F13" s="63"/>
      <c r="G13" s="63"/>
      <c r="H13" s="63"/>
      <c r="I13" s="63"/>
      <c r="J13" s="63"/>
      <c r="K13" s="63"/>
      <c r="L13" s="63"/>
      <c r="M13" s="63"/>
      <c r="N13" s="63"/>
      <c r="O13" s="63"/>
      <c r="P13" s="63"/>
      <c r="Q13" s="63"/>
      <c r="R13" s="63"/>
      <c r="S13" s="63"/>
    </row>
    <row r="14" spans="2:19" ht="30" customHeight="1" x14ac:dyDescent="0.25">
      <c r="B14" s="225" t="s">
        <v>139</v>
      </c>
      <c r="C14" s="225"/>
      <c r="D14" s="225"/>
      <c r="E14" s="225"/>
      <c r="F14" s="225"/>
      <c r="G14" s="225"/>
      <c r="H14" s="225"/>
      <c r="I14" s="225"/>
      <c r="J14" s="225"/>
      <c r="K14" s="225"/>
      <c r="L14" s="225"/>
      <c r="M14" s="225"/>
      <c r="N14" s="225"/>
      <c r="O14" s="225"/>
      <c r="P14" s="225"/>
      <c r="Q14" s="225"/>
      <c r="R14" s="225"/>
    </row>
    <row r="15" spans="2:19" s="117" customFormat="1" ht="249.95" customHeight="1" x14ac:dyDescent="0.25">
      <c r="B15" s="221" t="s">
        <v>127</v>
      </c>
      <c r="C15" s="222"/>
      <c r="D15" s="222"/>
      <c r="E15" s="222"/>
      <c r="F15" s="222"/>
      <c r="G15" s="222"/>
      <c r="H15" s="222"/>
      <c r="I15" s="222"/>
      <c r="J15" s="222"/>
      <c r="K15" s="222"/>
      <c r="L15" s="222"/>
      <c r="M15" s="222"/>
      <c r="N15" s="222"/>
      <c r="O15" s="222"/>
      <c r="P15" s="222"/>
      <c r="Q15" s="222"/>
      <c r="R15" s="222"/>
    </row>
    <row r="16" spans="2:19" ht="15" customHeight="1" x14ac:dyDescent="0.25">
      <c r="B16" s="100"/>
      <c r="C16" s="101"/>
      <c r="D16" s="101"/>
      <c r="E16" s="101"/>
      <c r="F16" s="101"/>
      <c r="G16" s="101"/>
      <c r="H16" s="101"/>
      <c r="I16" s="101"/>
      <c r="J16" s="101"/>
      <c r="K16" s="101"/>
      <c r="L16" s="101"/>
      <c r="M16" s="101"/>
      <c r="N16" s="101"/>
      <c r="O16" s="101"/>
      <c r="P16" s="101"/>
      <c r="Q16" s="101"/>
      <c r="R16" s="101"/>
    </row>
  </sheetData>
  <mergeCells count="7">
    <mergeCell ref="B1:R1"/>
    <mergeCell ref="B2:C2"/>
    <mergeCell ref="D2:E2"/>
    <mergeCell ref="B11:R11"/>
    <mergeCell ref="B15:R15"/>
    <mergeCell ref="B8:R8"/>
    <mergeCell ref="B14:R14"/>
  </mergeCells>
  <phoneticPr fontId="41" type="noConversion"/>
  <hyperlinks>
    <hyperlink ref="B5" r:id="rId1" xr:uid="{2534EBE3-600C-443F-931A-2ED6215B2E34}"/>
    <hyperlink ref="B12" r:id="rId2" xr:uid="{9FF2EE94-D9A2-417A-B074-4A4BE13F7F68}"/>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2:I35"/>
  <sheetViews>
    <sheetView showGridLines="0" zoomScaleNormal="100" workbookViewId="0"/>
  </sheetViews>
  <sheetFormatPr defaultColWidth="9.140625" defaultRowHeight="15" x14ac:dyDescent="0.25"/>
  <cols>
    <col min="1" max="1" width="1.28515625" customWidth="1"/>
    <col min="2" max="2" width="33" customWidth="1"/>
    <col min="3" max="3" width="19.140625" customWidth="1"/>
    <col min="4" max="4" width="35.7109375" customWidth="1"/>
    <col min="5" max="5" width="18.5703125" customWidth="1"/>
    <col min="9" max="9" width="61.140625" customWidth="1"/>
  </cols>
  <sheetData>
    <row r="2" spans="2:5" ht="15" customHeight="1" x14ac:dyDescent="0.25"/>
    <row r="3" spans="2:5" ht="15" customHeight="1" x14ac:dyDescent="0.25"/>
    <row r="4" spans="2:5" x14ac:dyDescent="0.25">
      <c r="B4" s="45"/>
      <c r="C4" s="46"/>
      <c r="D4" s="46"/>
      <c r="E4" s="44"/>
    </row>
    <row r="5" spans="2:5" x14ac:dyDescent="0.25">
      <c r="B5" s="47" t="s">
        <v>7</v>
      </c>
      <c r="C5" s="46"/>
      <c r="D5" s="46"/>
      <c r="E5" s="44"/>
    </row>
    <row r="6" spans="2:5" ht="20.100000000000001" customHeight="1" x14ac:dyDescent="0.25">
      <c r="B6" s="43" t="s">
        <v>8</v>
      </c>
      <c r="C6" s="258"/>
      <c r="D6" s="259"/>
      <c r="E6" s="44"/>
    </row>
    <row r="7" spans="2:5" ht="20.100000000000001" customHeight="1" x14ac:dyDescent="0.25">
      <c r="B7" s="43" t="s">
        <v>9</v>
      </c>
      <c r="C7" s="260"/>
      <c r="D7" s="259"/>
      <c r="E7" s="44"/>
    </row>
    <row r="8" spans="2:5" s="49" customFormat="1" ht="12.75" x14ac:dyDescent="0.2">
      <c r="B8" s="48"/>
    </row>
    <row r="9" spans="2:5" s="51" customFormat="1" ht="12.75" x14ac:dyDescent="0.2">
      <c r="B9" s="50" t="s">
        <v>10</v>
      </c>
    </row>
    <row r="10" spans="2:5" s="52" customFormat="1" x14ac:dyDescent="0.2">
      <c r="B10" s="180" t="s">
        <v>6</v>
      </c>
    </row>
    <row r="11" spans="2:5" s="51" customFormat="1" ht="12.75" x14ac:dyDescent="0.2">
      <c r="B11" s="50" t="s">
        <v>135</v>
      </c>
    </row>
    <row r="12" spans="2:5" s="49" customFormat="1" ht="12.75" customHeight="1" x14ac:dyDescent="0.2">
      <c r="B12" s="50" t="s">
        <v>11</v>
      </c>
    </row>
    <row r="13" spans="2:5" s="49" customFormat="1" ht="12.75" customHeight="1" x14ac:dyDescent="0.2">
      <c r="B13" s="50"/>
    </row>
    <row r="14" spans="2:5" s="49" customFormat="1" ht="12.75" x14ac:dyDescent="0.2">
      <c r="B14" s="50"/>
    </row>
    <row r="15" spans="2:5" s="49" customFormat="1" ht="15" customHeight="1" x14ac:dyDescent="0.2">
      <c r="B15" s="261" t="s">
        <v>12</v>
      </c>
      <c r="C15" s="263" t="s">
        <v>120</v>
      </c>
      <c r="D15" s="263"/>
      <c r="E15" s="233" t="s">
        <v>13</v>
      </c>
    </row>
    <row r="16" spans="2:5" s="49" customFormat="1" ht="15" customHeight="1" x14ac:dyDescent="0.2">
      <c r="B16" s="262"/>
      <c r="C16" s="264"/>
      <c r="D16" s="264"/>
      <c r="E16" s="234"/>
    </row>
    <row r="17" spans="2:9" s="49" customFormat="1" ht="90" customHeight="1" x14ac:dyDescent="0.2">
      <c r="B17" s="56" t="s">
        <v>14</v>
      </c>
      <c r="C17" s="265" t="s">
        <v>15</v>
      </c>
      <c r="D17" s="265"/>
      <c r="E17" s="176" t="s">
        <v>16</v>
      </c>
    </row>
    <row r="18" spans="2:9" s="49" customFormat="1" ht="60" customHeight="1" x14ac:dyDescent="0.2">
      <c r="B18" s="177" t="s">
        <v>107</v>
      </c>
      <c r="C18" s="249" t="s">
        <v>108</v>
      </c>
      <c r="D18" s="250"/>
      <c r="E18" s="176" t="s">
        <v>16</v>
      </c>
    </row>
    <row r="19" spans="2:9" s="49" customFormat="1" ht="50.1" customHeight="1" x14ac:dyDescent="0.2">
      <c r="B19" s="177" t="s">
        <v>113</v>
      </c>
      <c r="C19" s="247" t="s">
        <v>114</v>
      </c>
      <c r="D19" s="248"/>
      <c r="E19" s="176" t="s">
        <v>16</v>
      </c>
    </row>
    <row r="20" spans="2:9" s="49" customFormat="1" ht="80.099999999999994" customHeight="1" x14ac:dyDescent="0.2">
      <c r="B20" s="177" t="s">
        <v>106</v>
      </c>
      <c r="C20" s="245" t="s">
        <v>123</v>
      </c>
      <c r="D20" s="246"/>
      <c r="E20" s="176" t="s">
        <v>16</v>
      </c>
    </row>
    <row r="21" spans="2:9" s="49" customFormat="1" ht="120" customHeight="1" x14ac:dyDescent="0.2">
      <c r="B21" s="177" t="s">
        <v>109</v>
      </c>
      <c r="C21" s="241" t="s">
        <v>129</v>
      </c>
      <c r="D21" s="242"/>
      <c r="E21" s="176" t="s">
        <v>16</v>
      </c>
    </row>
    <row r="22" spans="2:9" s="49" customFormat="1" ht="129.94999999999999" customHeight="1" x14ac:dyDescent="0.2">
      <c r="B22" s="179" t="s">
        <v>111</v>
      </c>
      <c r="C22" s="243" t="s">
        <v>110</v>
      </c>
      <c r="D22" s="244"/>
      <c r="E22" s="178" t="s">
        <v>16</v>
      </c>
    </row>
    <row r="23" spans="2:9" s="49" customFormat="1" ht="90" customHeight="1" x14ac:dyDescent="0.2">
      <c r="B23" s="179" t="s">
        <v>104</v>
      </c>
      <c r="C23" s="241" t="s">
        <v>112</v>
      </c>
      <c r="D23" s="242"/>
      <c r="E23" s="166" t="s">
        <v>16</v>
      </c>
    </row>
    <row r="24" spans="2:9" s="49" customFormat="1" ht="50.1" customHeight="1" x14ac:dyDescent="0.2">
      <c r="B24" s="165" t="s">
        <v>124</v>
      </c>
      <c r="C24" s="239" t="s">
        <v>125</v>
      </c>
      <c r="D24" s="240"/>
      <c r="E24" s="166" t="s">
        <v>16</v>
      </c>
    </row>
    <row r="25" spans="2:9" ht="50.1" customHeight="1" x14ac:dyDescent="0.25">
      <c r="B25" s="251" t="s">
        <v>103</v>
      </c>
      <c r="C25" s="235" t="s">
        <v>17</v>
      </c>
      <c r="D25" s="235"/>
      <c r="E25" s="236" t="s">
        <v>16</v>
      </c>
    </row>
    <row r="26" spans="2:9" ht="24.95" customHeight="1" x14ac:dyDescent="0.25">
      <c r="B26" s="256"/>
      <c r="C26" s="53" t="s">
        <v>18</v>
      </c>
      <c r="D26" s="54"/>
      <c r="E26" s="237"/>
    </row>
    <row r="27" spans="2:9" ht="24.95" customHeight="1" x14ac:dyDescent="0.25">
      <c r="B27" s="256"/>
      <c r="C27" s="53" t="s">
        <v>19</v>
      </c>
      <c r="D27" s="54"/>
      <c r="E27" s="237"/>
    </row>
    <row r="28" spans="2:9" ht="24.95" customHeight="1" x14ac:dyDescent="0.25">
      <c r="B28" s="257"/>
      <c r="C28" s="55"/>
      <c r="D28" s="118"/>
      <c r="E28" s="238"/>
    </row>
    <row r="29" spans="2:9" ht="105" customHeight="1" x14ac:dyDescent="0.25">
      <c r="B29" s="251" t="s">
        <v>20</v>
      </c>
      <c r="C29" s="254" t="s">
        <v>21</v>
      </c>
      <c r="D29" s="255"/>
      <c r="E29" s="226" t="s">
        <v>22</v>
      </c>
    </row>
    <row r="30" spans="2:9" ht="20.100000000000001" customHeight="1" x14ac:dyDescent="0.25">
      <c r="B30" s="252"/>
      <c r="C30" s="229" t="s">
        <v>23</v>
      </c>
      <c r="D30" s="230"/>
      <c r="E30" s="227"/>
    </row>
    <row r="31" spans="2:9" ht="90" customHeight="1" x14ac:dyDescent="0.25">
      <c r="B31" s="253"/>
      <c r="C31" s="231" t="s">
        <v>24</v>
      </c>
      <c r="D31" s="232"/>
      <c r="E31" s="228"/>
      <c r="I31" s="57"/>
    </row>
    <row r="32" spans="2:9" s="49" customFormat="1" ht="12.75" x14ac:dyDescent="0.2">
      <c r="B32" s="50"/>
    </row>
    <row r="33" spans="2:2" s="49" customFormat="1" ht="12.75" x14ac:dyDescent="0.2">
      <c r="B33" s="50"/>
    </row>
    <row r="34" spans="2:2" s="49" customFormat="1" ht="12.75" x14ac:dyDescent="0.2">
      <c r="B34" s="50"/>
    </row>
    <row r="35" spans="2:2" s="49" customFormat="1" ht="12.75" x14ac:dyDescent="0.2">
      <c r="B35" s="50"/>
    </row>
  </sheetData>
  <mergeCells count="21">
    <mergeCell ref="B29:B31"/>
    <mergeCell ref="C29:D29"/>
    <mergeCell ref="B25:B28"/>
    <mergeCell ref="C6:D6"/>
    <mergeCell ref="C7:D7"/>
    <mergeCell ref="B15:B16"/>
    <mergeCell ref="C15:D16"/>
    <mergeCell ref="C17:D17"/>
    <mergeCell ref="E29:E31"/>
    <mergeCell ref="C30:D30"/>
    <mergeCell ref="C31:D31"/>
    <mergeCell ref="E15:E16"/>
    <mergeCell ref="C25:D25"/>
    <mergeCell ref="E25:E28"/>
    <mergeCell ref="C24:D24"/>
    <mergeCell ref="C23:D23"/>
    <mergeCell ref="C22:D22"/>
    <mergeCell ref="C21:D21"/>
    <mergeCell ref="C20:D20"/>
    <mergeCell ref="C19:D19"/>
    <mergeCell ref="C18:D18"/>
  </mergeCells>
  <conditionalFormatting sqref="E24 E17:E21">
    <cfRule type="containsText" dxfId="7" priority="95" operator="containsText" text="No">
      <formula>NOT(ISERROR(SEARCH("No",E17)))</formula>
    </cfRule>
    <cfRule type="containsText" dxfId="6" priority="96" operator="containsText" text="Yes">
      <formula>NOT(ISERROR(SEARCH("Yes",E17)))</formula>
    </cfRule>
  </conditionalFormatting>
  <conditionalFormatting sqref="E25:E28">
    <cfRule type="containsText" dxfId="5" priority="87" operator="containsText" text="No">
      <formula>NOT(ISERROR(SEARCH("No",E25)))</formula>
    </cfRule>
    <cfRule type="containsText" dxfId="4" priority="88" operator="containsText" text="Yes">
      <formula>NOT(ISERROR(SEARCH("Yes",E25)))</formula>
    </cfRule>
  </conditionalFormatting>
  <conditionalFormatting sqref="E22">
    <cfRule type="containsText" dxfId="3" priority="5" operator="containsText" text="No">
      <formula>NOT(ISERROR(SEARCH("No",E22)))</formula>
    </cfRule>
    <cfRule type="containsText" dxfId="2" priority="6" operator="containsText" text="Yes">
      <formula>NOT(ISERROR(SEARCH("Yes",E22)))</formula>
    </cfRule>
  </conditionalFormatting>
  <dataValidations count="2">
    <dataValidation type="list" allowBlank="1" showInputMessage="1" showErrorMessage="1" sqref="E24:E28 E17:E21" xr:uid="{E70D2FF6-4119-4C4F-A0DA-2ABA8BDC8100}">
      <formula1>"Please confirm…,Yes"</formula1>
    </dataValidation>
    <dataValidation type="list" allowBlank="1" showInputMessage="1" showErrorMessage="1" sqref="E22" xr:uid="{18D9B06F-BE8F-4936-8B9F-0FDDB075678D}">
      <formula1>"Please confirm…,Yes,No"</formula1>
    </dataValidation>
  </dataValidations>
  <hyperlinks>
    <hyperlink ref="C30" r:id="rId1" xr:uid="{A8E37C8A-C21A-4480-B4DD-1C83D750F1D4}"/>
    <hyperlink ref="B10" r:id="rId2" xr:uid="{2F1AEB63-281E-41B5-9042-F70D0225340E}"/>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N28"/>
  <sheetViews>
    <sheetView showGridLines="0" zoomScaleNormal="100" workbookViewId="0"/>
  </sheetViews>
  <sheetFormatPr defaultColWidth="9.140625" defaultRowHeight="15" x14ac:dyDescent="0.25"/>
  <cols>
    <col min="1" max="1" width="1.28515625" customWidth="1"/>
    <col min="2" max="2" width="57.5703125" customWidth="1"/>
    <col min="3" max="3" width="27.5703125" customWidth="1"/>
    <col min="4" max="4" width="1.7109375" customWidth="1"/>
    <col min="5" max="5" width="25.7109375" customWidth="1"/>
  </cols>
  <sheetData>
    <row r="2" spans="2:5" ht="28.5" customHeight="1" x14ac:dyDescent="0.25">
      <c r="B2" s="269" t="s">
        <v>134</v>
      </c>
      <c r="C2" s="269"/>
    </row>
    <row r="3" spans="2:5" ht="28.5" customHeight="1" x14ac:dyDescent="0.25">
      <c r="B3" s="271" t="s">
        <v>43</v>
      </c>
      <c r="C3" s="271"/>
    </row>
    <row r="4" spans="2:5" ht="28.5" customHeight="1" x14ac:dyDescent="0.25">
      <c r="B4" s="65"/>
      <c r="C4" s="65"/>
    </row>
    <row r="5" spans="2:5" s="32" customFormat="1" ht="24.95" customHeight="1" x14ac:dyDescent="0.25">
      <c r="B5" s="33" t="s">
        <v>44</v>
      </c>
      <c r="C5" s="266"/>
      <c r="D5" s="267"/>
      <c r="E5" s="268"/>
    </row>
    <row r="6" spans="2:5" x14ac:dyDescent="0.25">
      <c r="B6" s="103"/>
    </row>
    <row r="7" spans="2:5" x14ac:dyDescent="0.25">
      <c r="B7" s="103"/>
    </row>
    <row r="8" spans="2:5" ht="18" customHeight="1" x14ac:dyDescent="0.25">
      <c r="B8" s="103"/>
      <c r="C8" s="104"/>
    </row>
    <row r="9" spans="2:5" ht="24.95" customHeight="1" x14ac:dyDescent="0.25">
      <c r="B9" s="105" t="s">
        <v>45</v>
      </c>
      <c r="C9" s="104"/>
    </row>
    <row r="10" spans="2:5" ht="18" customHeight="1" x14ac:dyDescent="0.25">
      <c r="B10" s="106" t="s">
        <v>82</v>
      </c>
      <c r="C10" s="107"/>
    </row>
    <row r="11" spans="2:5" ht="18" customHeight="1" x14ac:dyDescent="0.25">
      <c r="B11" s="30" t="s">
        <v>83</v>
      </c>
      <c r="C11" s="108"/>
    </row>
    <row r="12" spans="2:5" ht="18" customHeight="1" x14ac:dyDescent="0.25">
      <c r="B12" s="109" t="s">
        <v>84</v>
      </c>
      <c r="C12" s="110">
        <v>0</v>
      </c>
    </row>
    <row r="13" spans="2:5" ht="18" customHeight="1" x14ac:dyDescent="0.25">
      <c r="B13" s="103"/>
    </row>
    <row r="14" spans="2:5" ht="18" customHeight="1" x14ac:dyDescent="0.25">
      <c r="B14" s="111" t="s">
        <v>46</v>
      </c>
    </row>
    <row r="15" spans="2:5" ht="18" customHeight="1" x14ac:dyDescent="0.25">
      <c r="B15" s="188" t="s">
        <v>119</v>
      </c>
      <c r="C15" s="107"/>
    </row>
    <row r="16" spans="2:5" ht="18" customHeight="1" x14ac:dyDescent="0.25">
      <c r="B16" s="30" t="s">
        <v>85</v>
      </c>
      <c r="C16" s="108"/>
    </row>
    <row r="17" spans="2:14" ht="18" customHeight="1" x14ac:dyDescent="0.25">
      <c r="B17" s="30" t="s">
        <v>86</v>
      </c>
      <c r="C17" s="108"/>
    </row>
    <row r="18" spans="2:14" ht="18" customHeight="1" x14ac:dyDescent="0.25">
      <c r="B18" s="31"/>
    </row>
    <row r="19" spans="2:14" s="32" customFormat="1" ht="18" customHeight="1" x14ac:dyDescent="0.25">
      <c r="B19" s="41" t="s">
        <v>136</v>
      </c>
      <c r="C19" s="270"/>
      <c r="D19" s="270"/>
      <c r="E19" s="270"/>
    </row>
    <row r="20" spans="2:14" s="32" customFormat="1" ht="18" customHeight="1" x14ac:dyDescent="0.25">
      <c r="B20" s="41"/>
      <c r="C20" s="116"/>
      <c r="E20" s="116"/>
      <c r="N20" s="41"/>
    </row>
    <row r="21" spans="2:14" ht="18" customHeight="1" x14ac:dyDescent="0.25">
      <c r="B21" s="209" t="s">
        <v>131</v>
      </c>
      <c r="C21" s="149">
        <f>'Plant &amp; Machinery'!J60</f>
        <v>0</v>
      </c>
      <c r="E21" s="146"/>
    </row>
    <row r="22" spans="2:14" ht="18" customHeight="1" x14ac:dyDescent="0.25">
      <c r="B22" s="148" t="s">
        <v>87</v>
      </c>
      <c r="C22" s="150"/>
      <c r="E22" s="146"/>
    </row>
    <row r="23" spans="2:14" ht="18" customHeight="1" x14ac:dyDescent="0.25">
      <c r="B23" s="148"/>
      <c r="C23" s="146"/>
      <c r="E23" s="146"/>
    </row>
    <row r="24" spans="2:14" ht="18" customHeight="1" x14ac:dyDescent="0.25">
      <c r="B24" s="41" t="s">
        <v>47</v>
      </c>
      <c r="C24" s="143">
        <v>0</v>
      </c>
      <c r="D24" s="145"/>
      <c r="E24" s="272"/>
      <c r="F24" s="272"/>
      <c r="G24" s="272"/>
      <c r="H24" s="272"/>
    </row>
    <row r="25" spans="2:14" ht="18" customHeight="1" x14ac:dyDescent="0.25">
      <c r="B25" s="41"/>
      <c r="C25" s="144"/>
      <c r="D25" s="144"/>
      <c r="E25" s="144"/>
    </row>
    <row r="26" spans="2:14" ht="18" customHeight="1" x14ac:dyDescent="0.25">
      <c r="B26" s="152" t="s">
        <v>88</v>
      </c>
      <c r="C26" s="153">
        <f>C21*C24</f>
        <v>0</v>
      </c>
      <c r="E26" s="147"/>
    </row>
    <row r="27" spans="2:14" ht="18" customHeight="1" x14ac:dyDescent="0.25">
      <c r="B27" s="151" t="s">
        <v>89</v>
      </c>
      <c r="C27" s="29"/>
    </row>
    <row r="28" spans="2:14" ht="18" customHeight="1" x14ac:dyDescent="0.25"/>
  </sheetData>
  <mergeCells count="5">
    <mergeCell ref="C5:E5"/>
    <mergeCell ref="B2:C2"/>
    <mergeCell ref="C19:E19"/>
    <mergeCell ref="B3:C3"/>
    <mergeCell ref="E24:H24"/>
  </mergeCells>
  <pageMargins left="0.23622047244094491" right="0.23622047244094491" top="0.59055118110236227" bottom="0.59055118110236227"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1:AN70"/>
  <sheetViews>
    <sheetView showGridLines="0" zoomScaleNormal="100" workbookViewId="0"/>
  </sheetViews>
  <sheetFormatPr defaultColWidth="9.140625" defaultRowHeight="15" x14ac:dyDescent="0.25"/>
  <cols>
    <col min="1" max="1" width="1.28515625" style="32" customWidth="1"/>
    <col min="2" max="2" width="10.7109375" style="32" customWidth="1"/>
    <col min="3" max="3" width="35.140625" style="32" customWidth="1"/>
    <col min="4" max="4" width="55.5703125" style="32" customWidth="1"/>
    <col min="5" max="6" width="20.28515625" style="32" customWidth="1"/>
    <col min="7" max="7" width="20.28515625" style="34" customWidth="1"/>
    <col min="8" max="9" width="19.5703125" style="32" customWidth="1"/>
    <col min="10" max="10" width="17.85546875" style="32" customWidth="1"/>
    <col min="11" max="11" width="37.85546875" style="32" customWidth="1"/>
    <col min="12" max="12" width="17.42578125" style="32" customWidth="1"/>
    <col min="13" max="13" width="2.7109375" style="32" customWidth="1"/>
    <col min="14" max="14" width="13.7109375" style="32" customWidth="1"/>
    <col min="15" max="15" width="13.7109375" style="123" customWidth="1"/>
    <col min="16" max="16" width="17.85546875" style="32" customWidth="1"/>
    <col min="17" max="17" width="18.7109375" style="32" customWidth="1"/>
    <col min="18" max="18" width="20.7109375" style="32" customWidth="1"/>
    <col min="19" max="19" width="30.7109375" style="32" customWidth="1"/>
    <col min="20" max="20" width="60.7109375" style="32" customWidth="1"/>
    <col min="21" max="21" width="20.7109375" style="32" customWidth="1"/>
    <col min="22" max="26" width="0" style="32" hidden="1" customWidth="1"/>
    <col min="27" max="27" width="30.7109375" style="32" hidden="1" customWidth="1"/>
    <col min="28" max="34" width="9.140625" style="32"/>
    <col min="35" max="37" width="9.140625" style="139"/>
    <col min="38" max="16384" width="9.140625" style="32"/>
  </cols>
  <sheetData>
    <row r="1" spans="2:40" ht="12.75" customHeight="1" x14ac:dyDescent="0.25"/>
    <row r="2" spans="2:40" ht="19.899999999999999" customHeight="1" x14ac:dyDescent="0.25">
      <c r="C2" s="161" t="s">
        <v>90</v>
      </c>
      <c r="D2" s="163" t="str">
        <f>IF('Claim Summary'!C5&lt;&gt;"",'Claim Summary'!C5,"")</f>
        <v/>
      </c>
      <c r="E2" s="164" t="s">
        <v>91</v>
      </c>
      <c r="F2" s="181"/>
      <c r="G2" s="164"/>
      <c r="O2" s="32"/>
    </row>
    <row r="3" spans="2:40" ht="19.899999999999999" customHeight="1" x14ac:dyDescent="0.25">
      <c r="C3" s="161" t="s">
        <v>82</v>
      </c>
      <c r="D3" s="163" t="str">
        <f>IF('Claim Summary'!C10&lt;&gt;"",'Claim Summary'!C10,"")</f>
        <v/>
      </c>
      <c r="E3" s="182"/>
      <c r="F3" s="182"/>
      <c r="G3" s="164"/>
      <c r="O3" s="32"/>
    </row>
    <row r="4" spans="2:40" x14ac:dyDescent="0.25">
      <c r="C4" s="162"/>
      <c r="G4" s="32"/>
      <c r="O4" s="32"/>
    </row>
    <row r="5" spans="2:40" ht="15" customHeight="1" x14ac:dyDescent="0.25"/>
    <row r="6" spans="2:40" s="35" customFormat="1" ht="27.75" customHeight="1" x14ac:dyDescent="0.25">
      <c r="B6" s="273" t="s">
        <v>137</v>
      </c>
      <c r="C6" s="273"/>
      <c r="D6" s="274"/>
      <c r="E6" s="274"/>
      <c r="F6" s="274"/>
      <c r="G6" s="274"/>
      <c r="H6" s="274"/>
      <c r="I6" s="274"/>
      <c r="J6" s="274"/>
      <c r="K6" s="210"/>
      <c r="M6" s="170"/>
      <c r="O6" s="277"/>
      <c r="P6" s="277"/>
      <c r="Q6" s="277"/>
      <c r="R6" s="277"/>
      <c r="S6" s="277"/>
      <c r="T6" s="277"/>
    </row>
    <row r="7" spans="2:40" s="40" customFormat="1" ht="60" customHeight="1" x14ac:dyDescent="0.25">
      <c r="B7" s="275" t="s">
        <v>128</v>
      </c>
      <c r="C7" s="275"/>
      <c r="D7" s="276"/>
      <c r="E7" s="276"/>
      <c r="F7" s="276"/>
      <c r="G7" s="276"/>
      <c r="H7" s="276"/>
      <c r="I7" s="276"/>
      <c r="J7" s="276"/>
      <c r="K7" s="211"/>
      <c r="L7" s="119"/>
      <c r="M7" s="171"/>
      <c r="N7" s="119"/>
      <c r="O7" s="124"/>
      <c r="P7" s="81"/>
      <c r="Q7" s="82"/>
      <c r="R7" s="83"/>
      <c r="AJ7" s="155"/>
      <c r="AK7" s="155"/>
    </row>
    <row r="8" spans="2:40" s="39" customFormat="1" ht="15.75" hidden="1" customHeight="1" x14ac:dyDescent="0.25">
      <c r="B8" s="36" t="s">
        <v>48</v>
      </c>
      <c r="C8" s="138"/>
      <c r="D8" s="37"/>
      <c r="E8" s="37"/>
      <c r="F8" s="37"/>
      <c r="G8" s="37"/>
      <c r="H8" s="38" t="s">
        <v>49</v>
      </c>
      <c r="I8" s="38"/>
      <c r="J8" s="38"/>
      <c r="K8" s="38"/>
      <c r="M8" s="172"/>
      <c r="O8" s="125"/>
      <c r="P8" s="80"/>
      <c r="Q8" s="80"/>
      <c r="R8" s="80"/>
      <c r="AI8" s="156"/>
    </row>
    <row r="9" spans="2:40" customFormat="1" ht="45" x14ac:dyDescent="0.25">
      <c r="B9" s="208" t="s">
        <v>126</v>
      </c>
      <c r="C9" s="189" t="s">
        <v>117</v>
      </c>
      <c r="D9" s="190" t="s">
        <v>115</v>
      </c>
      <c r="E9" s="190" t="s">
        <v>116</v>
      </c>
      <c r="F9" s="190" t="s">
        <v>118</v>
      </c>
      <c r="G9" s="189" t="s">
        <v>50</v>
      </c>
      <c r="H9" s="191" t="s">
        <v>51</v>
      </c>
      <c r="I9" s="191" t="s">
        <v>130</v>
      </c>
      <c r="J9" s="189" t="s">
        <v>52</v>
      </c>
      <c r="K9" s="214" t="s">
        <v>105</v>
      </c>
      <c r="L9" s="213"/>
      <c r="M9" s="173"/>
      <c r="O9" s="126"/>
      <c r="P9" s="202" t="s">
        <v>53</v>
      </c>
      <c r="Q9" s="203" t="s">
        <v>54</v>
      </c>
      <c r="R9" s="203" t="s">
        <v>55</v>
      </c>
      <c r="S9" s="206" t="s">
        <v>57</v>
      </c>
      <c r="T9" s="206" t="s">
        <v>141</v>
      </c>
      <c r="U9" s="141"/>
      <c r="AB9" s="3"/>
      <c r="AC9" s="3"/>
      <c r="AD9" s="3"/>
      <c r="AE9" s="3"/>
      <c r="AF9" s="167" t="s">
        <v>93</v>
      </c>
      <c r="AG9" s="168"/>
      <c r="AH9" s="168"/>
      <c r="AI9" s="140"/>
      <c r="AJ9" s="160"/>
      <c r="AK9" s="140"/>
      <c r="AL9" s="140"/>
      <c r="AM9" s="140"/>
      <c r="AN9" s="32"/>
    </row>
    <row r="10" spans="2:40" s="120" customFormat="1" ht="15" customHeight="1" x14ac:dyDescent="0.25">
      <c r="B10" s="192"/>
      <c r="C10" s="193"/>
      <c r="D10" s="194"/>
      <c r="E10" s="194"/>
      <c r="F10" s="194"/>
      <c r="G10" s="195"/>
      <c r="H10" s="196"/>
      <c r="I10" s="196"/>
      <c r="J10" s="197">
        <v>0</v>
      </c>
      <c r="K10" s="197"/>
      <c r="M10" s="174"/>
      <c r="O10" s="121"/>
      <c r="P10" s="204">
        <v>0</v>
      </c>
      <c r="Q10" s="204">
        <v>0</v>
      </c>
      <c r="R10" s="157">
        <f t="shared" ref="R10:R41" si="0">J10-P10-Q10</f>
        <v>0</v>
      </c>
      <c r="S10" s="207" t="s">
        <v>81</v>
      </c>
      <c r="T10" s="206"/>
      <c r="U10" s="140"/>
      <c r="V10" s="120" t="s">
        <v>59</v>
      </c>
      <c r="AA10" s="132" t="s">
        <v>58</v>
      </c>
      <c r="AB10" s="140"/>
      <c r="AC10" s="140"/>
      <c r="AD10" s="140"/>
      <c r="AE10" s="140"/>
      <c r="AF10" s="139" t="s">
        <v>94</v>
      </c>
      <c r="AG10" s="139"/>
      <c r="AH10" s="139"/>
      <c r="AI10" s="140"/>
      <c r="AJ10" s="140"/>
      <c r="AK10" s="140"/>
      <c r="AL10" s="140"/>
      <c r="AM10" s="140"/>
      <c r="AN10" s="32"/>
    </row>
    <row r="11" spans="2:40" s="120" customFormat="1" ht="15" customHeight="1" x14ac:dyDescent="0.25">
      <c r="B11" s="198"/>
      <c r="C11" s="199"/>
      <c r="D11" s="194"/>
      <c r="E11" s="194"/>
      <c r="F11" s="194"/>
      <c r="G11" s="195"/>
      <c r="H11" s="196"/>
      <c r="I11" s="196"/>
      <c r="J11" s="197">
        <v>0</v>
      </c>
      <c r="K11" s="197"/>
      <c r="M11" s="174"/>
      <c r="O11" s="127"/>
      <c r="P11" s="205">
        <v>0</v>
      </c>
      <c r="Q11" s="205">
        <v>0</v>
      </c>
      <c r="R11" s="113">
        <f t="shared" si="0"/>
        <v>0</v>
      </c>
      <c r="S11" s="207" t="s">
        <v>81</v>
      </c>
      <c r="T11" s="206"/>
      <c r="U11" s="140"/>
      <c r="V11" s="120" t="s">
        <v>60</v>
      </c>
      <c r="AB11" s="140"/>
      <c r="AC11" s="140"/>
      <c r="AD11" s="140"/>
      <c r="AE11" s="140"/>
      <c r="AF11" s="139" t="s">
        <v>95</v>
      </c>
      <c r="AG11" s="139"/>
      <c r="AH11" s="139"/>
      <c r="AI11" s="159"/>
      <c r="AJ11" s="140"/>
      <c r="AK11" s="140"/>
      <c r="AL11" s="140"/>
      <c r="AM11" s="140"/>
      <c r="AN11" s="32"/>
    </row>
    <row r="12" spans="2:40" s="120" customFormat="1" x14ac:dyDescent="0.25">
      <c r="B12" s="198"/>
      <c r="C12" s="193"/>
      <c r="D12" s="194"/>
      <c r="E12" s="194"/>
      <c r="F12" s="194"/>
      <c r="G12" s="195"/>
      <c r="H12" s="196"/>
      <c r="I12" s="196"/>
      <c r="J12" s="197">
        <v>0</v>
      </c>
      <c r="K12" s="197"/>
      <c r="M12" s="174"/>
      <c r="O12" s="127"/>
      <c r="P12" s="205">
        <v>0</v>
      </c>
      <c r="Q12" s="205">
        <v>0</v>
      </c>
      <c r="R12" s="113">
        <f t="shared" si="0"/>
        <v>0</v>
      </c>
      <c r="S12" s="207" t="s">
        <v>81</v>
      </c>
      <c r="T12" s="206"/>
      <c r="U12" s="140"/>
      <c r="V12" s="120" t="s">
        <v>61</v>
      </c>
      <c r="AB12" s="140"/>
      <c r="AC12" s="140"/>
      <c r="AD12" s="140"/>
      <c r="AE12" s="140"/>
      <c r="AF12" s="139" t="s">
        <v>96</v>
      </c>
      <c r="AG12" s="139"/>
      <c r="AH12" s="139"/>
      <c r="AI12" s="160"/>
      <c r="AJ12" s="140"/>
      <c r="AK12" s="140"/>
      <c r="AL12" s="140"/>
      <c r="AM12" s="140"/>
      <c r="AN12" s="32"/>
    </row>
    <row r="13" spans="2:40" s="120" customFormat="1" x14ac:dyDescent="0.25">
      <c r="B13" s="198"/>
      <c r="C13" s="199"/>
      <c r="D13" s="194"/>
      <c r="E13" s="194"/>
      <c r="F13" s="194"/>
      <c r="G13" s="195"/>
      <c r="H13" s="196"/>
      <c r="I13" s="196"/>
      <c r="J13" s="197">
        <v>0</v>
      </c>
      <c r="K13" s="197"/>
      <c r="M13" s="174"/>
      <c r="O13" s="127"/>
      <c r="P13" s="205">
        <v>0</v>
      </c>
      <c r="Q13" s="205">
        <v>0</v>
      </c>
      <c r="R13" s="113">
        <f t="shared" si="0"/>
        <v>0</v>
      </c>
      <c r="S13" s="207" t="s">
        <v>81</v>
      </c>
      <c r="T13" s="206"/>
      <c r="U13" s="140"/>
      <c r="AB13" s="140"/>
      <c r="AC13" s="140"/>
      <c r="AD13" s="140"/>
      <c r="AE13" s="140"/>
      <c r="AF13" s="139" t="s">
        <v>97</v>
      </c>
      <c r="AG13" s="139"/>
      <c r="AH13" s="139"/>
      <c r="AI13" s="160"/>
      <c r="AJ13" s="140"/>
      <c r="AK13" s="140"/>
      <c r="AL13" s="140"/>
      <c r="AM13" s="140"/>
      <c r="AN13" s="32"/>
    </row>
    <row r="14" spans="2:40" ht="18" customHeight="1" x14ac:dyDescent="0.25">
      <c r="B14" s="198"/>
      <c r="C14" s="193"/>
      <c r="D14" s="194"/>
      <c r="E14" s="194"/>
      <c r="F14" s="194"/>
      <c r="G14" s="195"/>
      <c r="H14" s="196"/>
      <c r="I14" s="196"/>
      <c r="J14" s="197">
        <v>0</v>
      </c>
      <c r="K14" s="197"/>
      <c r="M14" s="175"/>
      <c r="O14" s="128"/>
      <c r="P14" s="205">
        <v>0</v>
      </c>
      <c r="Q14" s="205">
        <v>0</v>
      </c>
      <c r="R14" s="113">
        <f t="shared" si="0"/>
        <v>0</v>
      </c>
      <c r="S14" s="207" t="s">
        <v>81</v>
      </c>
      <c r="T14" s="206"/>
      <c r="U14" s="140"/>
      <c r="AB14" s="140"/>
      <c r="AC14" s="140"/>
      <c r="AD14" s="140"/>
      <c r="AE14" s="140"/>
      <c r="AF14" s="139" t="s">
        <v>98</v>
      </c>
      <c r="AG14" s="139"/>
      <c r="AH14" s="139"/>
      <c r="AI14" s="160"/>
      <c r="AJ14" s="140"/>
      <c r="AK14" s="140"/>
      <c r="AL14" s="140"/>
      <c r="AM14" s="140"/>
      <c r="AN14" s="140"/>
    </row>
    <row r="15" spans="2:40" x14ac:dyDescent="0.25">
      <c r="B15" s="198"/>
      <c r="C15" s="199"/>
      <c r="D15" s="194"/>
      <c r="E15" s="194"/>
      <c r="F15" s="194"/>
      <c r="G15" s="195"/>
      <c r="H15" s="196"/>
      <c r="I15" s="196"/>
      <c r="J15" s="197">
        <v>0</v>
      </c>
      <c r="K15" s="197"/>
      <c r="M15" s="175"/>
      <c r="O15" s="128"/>
      <c r="P15" s="205">
        <v>0</v>
      </c>
      <c r="Q15" s="205">
        <v>0</v>
      </c>
      <c r="R15" s="113">
        <f t="shared" si="0"/>
        <v>0</v>
      </c>
      <c r="S15" s="207" t="s">
        <v>81</v>
      </c>
      <c r="T15" s="206"/>
      <c r="U15" s="140"/>
      <c r="AB15" s="140"/>
      <c r="AC15" s="140"/>
      <c r="AD15" s="140"/>
      <c r="AE15" s="140"/>
      <c r="AF15" s="139" t="s">
        <v>99</v>
      </c>
      <c r="AG15" s="139"/>
      <c r="AH15" s="139"/>
      <c r="AI15" s="160"/>
      <c r="AJ15" s="140"/>
      <c r="AK15" s="140"/>
      <c r="AL15" s="140"/>
      <c r="AM15" s="140"/>
      <c r="AN15" s="140"/>
    </row>
    <row r="16" spans="2:40" ht="15" customHeight="1" x14ac:dyDescent="0.25">
      <c r="B16" s="198"/>
      <c r="C16" s="193"/>
      <c r="D16" s="194"/>
      <c r="E16" s="194"/>
      <c r="F16" s="194"/>
      <c r="G16" s="195"/>
      <c r="H16" s="196"/>
      <c r="I16" s="196"/>
      <c r="J16" s="197">
        <v>0</v>
      </c>
      <c r="K16" s="197"/>
      <c r="M16" s="175"/>
      <c r="O16" s="128"/>
      <c r="P16" s="205">
        <v>0</v>
      </c>
      <c r="Q16" s="205">
        <v>0</v>
      </c>
      <c r="R16" s="113">
        <f t="shared" si="0"/>
        <v>0</v>
      </c>
      <c r="S16" s="207" t="s">
        <v>81</v>
      </c>
      <c r="T16" s="206"/>
      <c r="U16" s="140"/>
      <c r="AB16" s="140"/>
      <c r="AC16" s="140"/>
      <c r="AD16" s="140"/>
      <c r="AE16" s="140"/>
      <c r="AF16" s="139" t="s">
        <v>100</v>
      </c>
      <c r="AG16" s="139"/>
      <c r="AH16" s="139"/>
      <c r="AI16" s="160"/>
      <c r="AJ16" s="140"/>
      <c r="AK16" s="140"/>
      <c r="AL16" s="140"/>
      <c r="AM16" s="140"/>
      <c r="AN16" s="140"/>
    </row>
    <row r="17" spans="2:40" ht="15" customHeight="1" x14ac:dyDescent="0.25">
      <c r="B17" s="198"/>
      <c r="C17" s="199"/>
      <c r="D17" s="194"/>
      <c r="E17" s="194"/>
      <c r="F17" s="194"/>
      <c r="G17" s="195"/>
      <c r="H17" s="196"/>
      <c r="I17" s="196"/>
      <c r="J17" s="197">
        <v>0</v>
      </c>
      <c r="K17" s="197"/>
      <c r="M17" s="175"/>
      <c r="O17" s="128"/>
      <c r="P17" s="205">
        <v>0</v>
      </c>
      <c r="Q17" s="205">
        <v>0</v>
      </c>
      <c r="R17" s="113">
        <f t="shared" si="0"/>
        <v>0</v>
      </c>
      <c r="S17" s="207" t="s">
        <v>81</v>
      </c>
      <c r="T17" s="206"/>
      <c r="U17" s="140"/>
      <c r="AB17" s="140"/>
      <c r="AC17" s="140"/>
      <c r="AD17" s="140"/>
      <c r="AE17" s="140"/>
      <c r="AF17" s="139" t="s">
        <v>101</v>
      </c>
      <c r="AG17" s="139"/>
      <c r="AH17" s="139"/>
      <c r="AI17" s="160"/>
      <c r="AJ17" s="140"/>
      <c r="AK17" s="140"/>
      <c r="AL17" s="140"/>
      <c r="AM17" s="140"/>
      <c r="AN17" s="140"/>
    </row>
    <row r="18" spans="2:40" x14ac:dyDescent="0.25">
      <c r="B18" s="198"/>
      <c r="C18" s="193"/>
      <c r="D18" s="194"/>
      <c r="E18" s="194"/>
      <c r="F18" s="194"/>
      <c r="G18" s="195"/>
      <c r="H18" s="196"/>
      <c r="I18" s="196"/>
      <c r="J18" s="197">
        <v>0</v>
      </c>
      <c r="K18" s="197"/>
      <c r="M18" s="169"/>
      <c r="O18" s="128"/>
      <c r="P18" s="205">
        <v>0</v>
      </c>
      <c r="Q18" s="205">
        <v>0</v>
      </c>
      <c r="R18" s="113">
        <f t="shared" si="0"/>
        <v>0</v>
      </c>
      <c r="S18" s="207" t="s">
        <v>81</v>
      </c>
      <c r="T18" s="206"/>
      <c r="U18" s="140"/>
      <c r="AB18" s="140"/>
      <c r="AC18" s="140"/>
      <c r="AD18" s="140"/>
      <c r="AE18" s="140"/>
      <c r="AF18" s="139" t="s">
        <v>102</v>
      </c>
      <c r="AG18" s="139"/>
      <c r="AH18" s="139"/>
      <c r="AI18" s="160"/>
      <c r="AJ18" s="140"/>
      <c r="AK18" s="140"/>
      <c r="AL18" s="140"/>
      <c r="AM18" s="140"/>
      <c r="AN18" s="140"/>
    </row>
    <row r="19" spans="2:40" x14ac:dyDescent="0.25">
      <c r="B19" s="198"/>
      <c r="C19" s="199"/>
      <c r="D19" s="194"/>
      <c r="E19" s="194"/>
      <c r="F19" s="194"/>
      <c r="G19" s="195"/>
      <c r="H19" s="196"/>
      <c r="I19" s="196"/>
      <c r="J19" s="197">
        <v>0</v>
      </c>
      <c r="K19" s="197"/>
      <c r="M19" s="175"/>
      <c r="O19" s="128"/>
      <c r="P19" s="205">
        <v>0</v>
      </c>
      <c r="Q19" s="205">
        <v>0</v>
      </c>
      <c r="R19" s="113">
        <f t="shared" si="0"/>
        <v>0</v>
      </c>
      <c r="S19" s="207" t="s">
        <v>81</v>
      </c>
      <c r="T19" s="206"/>
      <c r="U19" s="139" t="s">
        <v>56</v>
      </c>
      <c r="AB19" s="140"/>
      <c r="AC19" s="140"/>
      <c r="AD19" s="140"/>
      <c r="AE19" s="140"/>
      <c r="AF19" s="139" t="s">
        <v>92</v>
      </c>
      <c r="AG19" s="139"/>
      <c r="AH19" s="139"/>
      <c r="AI19" s="160"/>
      <c r="AJ19" s="140"/>
      <c r="AK19" s="140"/>
      <c r="AL19" s="140"/>
      <c r="AM19" s="140"/>
      <c r="AN19" s="140"/>
    </row>
    <row r="20" spans="2:40" x14ac:dyDescent="0.25">
      <c r="B20" s="198"/>
      <c r="C20" s="193"/>
      <c r="D20" s="194"/>
      <c r="E20" s="194"/>
      <c r="F20" s="194"/>
      <c r="G20" s="195"/>
      <c r="H20" s="196"/>
      <c r="I20" s="196"/>
      <c r="J20" s="197">
        <v>0</v>
      </c>
      <c r="K20" s="197"/>
      <c r="M20" s="175"/>
      <c r="O20" s="128"/>
      <c r="P20" s="205">
        <v>0</v>
      </c>
      <c r="Q20" s="205">
        <v>0</v>
      </c>
      <c r="R20" s="113">
        <f t="shared" si="0"/>
        <v>0</v>
      </c>
      <c r="S20" s="207" t="s">
        <v>81</v>
      </c>
      <c r="T20" s="206"/>
      <c r="U20" s="139"/>
      <c r="AB20" s="140"/>
      <c r="AC20" s="140"/>
      <c r="AD20" s="140"/>
      <c r="AE20" s="140"/>
      <c r="AF20" s="139" t="s">
        <v>56</v>
      </c>
      <c r="AG20" s="139"/>
      <c r="AH20" s="139"/>
      <c r="AI20" s="160"/>
      <c r="AJ20" s="140"/>
      <c r="AK20" s="140"/>
      <c r="AL20" s="140"/>
      <c r="AM20" s="140"/>
      <c r="AN20" s="140"/>
    </row>
    <row r="21" spans="2:40" x14ac:dyDescent="0.25">
      <c r="B21" s="198"/>
      <c r="C21" s="199"/>
      <c r="D21" s="194"/>
      <c r="E21" s="194"/>
      <c r="F21" s="194"/>
      <c r="G21" s="195"/>
      <c r="H21" s="196"/>
      <c r="I21" s="196"/>
      <c r="J21" s="197">
        <v>0</v>
      </c>
      <c r="K21" s="197"/>
      <c r="M21" s="175"/>
      <c r="O21" s="128"/>
      <c r="P21" s="205">
        <v>0</v>
      </c>
      <c r="Q21" s="205">
        <v>0</v>
      </c>
      <c r="R21" s="113">
        <f t="shared" si="0"/>
        <v>0</v>
      </c>
      <c r="S21" s="207" t="s">
        <v>81</v>
      </c>
      <c r="T21" s="206"/>
      <c r="AB21" s="140"/>
      <c r="AC21" s="140"/>
      <c r="AD21" s="140"/>
      <c r="AE21" s="140"/>
      <c r="AF21" s="139"/>
      <c r="AG21" s="139"/>
      <c r="AH21" s="139"/>
      <c r="AI21" s="160"/>
      <c r="AJ21" s="140"/>
      <c r="AK21" s="140"/>
      <c r="AL21" s="140"/>
      <c r="AM21" s="140"/>
      <c r="AN21" s="140"/>
    </row>
    <row r="22" spans="2:40" x14ac:dyDescent="0.25">
      <c r="B22" s="198"/>
      <c r="C22" s="193"/>
      <c r="D22" s="194"/>
      <c r="E22" s="194"/>
      <c r="F22" s="194"/>
      <c r="G22" s="195"/>
      <c r="H22" s="196"/>
      <c r="I22" s="196"/>
      <c r="J22" s="197">
        <v>0</v>
      </c>
      <c r="K22" s="197"/>
      <c r="M22" s="175"/>
      <c r="O22" s="128"/>
      <c r="P22" s="205">
        <v>0</v>
      </c>
      <c r="Q22" s="205">
        <v>0</v>
      </c>
      <c r="R22" s="113">
        <f t="shared" si="0"/>
        <v>0</v>
      </c>
      <c r="S22" s="207" t="s">
        <v>81</v>
      </c>
      <c r="T22" s="206"/>
      <c r="AB22" s="140"/>
      <c r="AC22" s="140"/>
      <c r="AD22" s="140"/>
      <c r="AE22" s="140"/>
      <c r="AF22" s="140"/>
      <c r="AG22" s="140"/>
      <c r="AH22" s="140"/>
      <c r="AI22" s="160"/>
      <c r="AJ22" s="140"/>
      <c r="AK22" s="140"/>
      <c r="AL22" s="140"/>
      <c r="AM22" s="140"/>
      <c r="AN22" s="140"/>
    </row>
    <row r="23" spans="2:40" x14ac:dyDescent="0.25">
      <c r="B23" s="198"/>
      <c r="C23" s="199"/>
      <c r="D23" s="194"/>
      <c r="E23" s="194"/>
      <c r="F23" s="194"/>
      <c r="G23" s="195"/>
      <c r="H23" s="196"/>
      <c r="I23" s="196"/>
      <c r="J23" s="197">
        <v>0</v>
      </c>
      <c r="K23" s="197"/>
      <c r="M23" s="175"/>
      <c r="O23" s="128"/>
      <c r="P23" s="205">
        <v>0</v>
      </c>
      <c r="Q23" s="205">
        <v>0</v>
      </c>
      <c r="R23" s="113">
        <f t="shared" si="0"/>
        <v>0</v>
      </c>
      <c r="S23" s="207" t="s">
        <v>81</v>
      </c>
      <c r="T23" s="206"/>
      <c r="AB23" s="140"/>
      <c r="AC23" s="140"/>
      <c r="AD23" s="140"/>
      <c r="AE23" s="140"/>
      <c r="AF23" s="140"/>
      <c r="AG23" s="140"/>
      <c r="AH23" s="140"/>
      <c r="AI23" s="140"/>
      <c r="AJ23" s="140"/>
      <c r="AK23" s="140"/>
      <c r="AL23" s="140"/>
      <c r="AM23" s="140"/>
      <c r="AN23" s="140"/>
    </row>
    <row r="24" spans="2:40" x14ac:dyDescent="0.25">
      <c r="B24" s="198"/>
      <c r="C24" s="193"/>
      <c r="D24" s="194"/>
      <c r="E24" s="194"/>
      <c r="F24" s="194"/>
      <c r="G24" s="195"/>
      <c r="H24" s="196"/>
      <c r="I24" s="196"/>
      <c r="J24" s="197">
        <v>0</v>
      </c>
      <c r="K24" s="197"/>
      <c r="M24" s="175"/>
      <c r="O24" s="128"/>
      <c r="P24" s="205">
        <v>0</v>
      </c>
      <c r="Q24" s="205">
        <v>0</v>
      </c>
      <c r="R24" s="113">
        <f t="shared" si="0"/>
        <v>0</v>
      </c>
      <c r="S24" s="207" t="s">
        <v>81</v>
      </c>
      <c r="T24" s="206"/>
      <c r="AB24" s="140"/>
      <c r="AC24" s="140"/>
      <c r="AD24" s="140"/>
      <c r="AE24" s="140"/>
      <c r="AF24" s="140"/>
      <c r="AG24" s="140"/>
      <c r="AH24" s="140"/>
      <c r="AI24" s="140"/>
      <c r="AJ24" s="140"/>
      <c r="AK24" s="140"/>
      <c r="AL24" s="140"/>
      <c r="AM24" s="140"/>
      <c r="AN24" s="140"/>
    </row>
    <row r="25" spans="2:40" x14ac:dyDescent="0.25">
      <c r="B25" s="198"/>
      <c r="C25" s="199"/>
      <c r="D25" s="194"/>
      <c r="E25" s="194"/>
      <c r="F25" s="194"/>
      <c r="G25" s="195"/>
      <c r="H25" s="196"/>
      <c r="I25" s="196"/>
      <c r="J25" s="197">
        <v>0</v>
      </c>
      <c r="K25" s="197"/>
      <c r="M25" s="175"/>
      <c r="O25" s="128"/>
      <c r="P25" s="205">
        <v>0</v>
      </c>
      <c r="Q25" s="205">
        <v>0</v>
      </c>
      <c r="R25" s="113">
        <f t="shared" si="0"/>
        <v>0</v>
      </c>
      <c r="S25" s="207" t="s">
        <v>81</v>
      </c>
      <c r="T25" s="206"/>
      <c r="AB25" s="140"/>
      <c r="AC25" s="140"/>
      <c r="AD25" s="140"/>
      <c r="AE25" s="140"/>
      <c r="AF25" s="140"/>
      <c r="AG25" s="140"/>
      <c r="AH25" s="140"/>
      <c r="AI25" s="140"/>
      <c r="AJ25" s="140"/>
      <c r="AK25" s="140"/>
      <c r="AL25" s="140"/>
    </row>
    <row r="26" spans="2:40" x14ac:dyDescent="0.25">
      <c r="B26" s="198"/>
      <c r="C26" s="193"/>
      <c r="D26" s="194"/>
      <c r="E26" s="194"/>
      <c r="F26" s="194"/>
      <c r="G26" s="195"/>
      <c r="H26" s="196"/>
      <c r="I26" s="196"/>
      <c r="J26" s="197">
        <v>0</v>
      </c>
      <c r="K26" s="197"/>
      <c r="M26" s="175"/>
      <c r="O26" s="128"/>
      <c r="P26" s="205">
        <v>0</v>
      </c>
      <c r="Q26" s="205">
        <v>0</v>
      </c>
      <c r="R26" s="113">
        <f t="shared" si="0"/>
        <v>0</v>
      </c>
      <c r="S26" s="207" t="s">
        <v>81</v>
      </c>
      <c r="T26" s="206"/>
      <c r="AB26" s="140"/>
      <c r="AC26" s="140"/>
      <c r="AD26" s="140"/>
      <c r="AE26" s="140"/>
      <c r="AF26" s="140"/>
      <c r="AG26" s="140"/>
      <c r="AH26" s="140"/>
      <c r="AI26" s="140"/>
      <c r="AJ26" s="140"/>
      <c r="AK26" s="140"/>
      <c r="AL26" s="140"/>
    </row>
    <row r="27" spans="2:40" x14ac:dyDescent="0.25">
      <c r="B27" s="198"/>
      <c r="C27" s="199"/>
      <c r="D27" s="194"/>
      <c r="E27" s="194"/>
      <c r="F27" s="194"/>
      <c r="G27" s="195"/>
      <c r="H27" s="196"/>
      <c r="I27" s="196"/>
      <c r="J27" s="197">
        <v>0</v>
      </c>
      <c r="K27" s="197"/>
      <c r="M27" s="175"/>
      <c r="O27" s="128"/>
      <c r="P27" s="205">
        <v>0</v>
      </c>
      <c r="Q27" s="205">
        <v>0</v>
      </c>
      <c r="R27" s="113">
        <f t="shared" si="0"/>
        <v>0</v>
      </c>
      <c r="S27" s="207" t="s">
        <v>81</v>
      </c>
      <c r="T27" s="206"/>
      <c r="AB27" s="140"/>
      <c r="AC27" s="140"/>
      <c r="AD27" s="140"/>
      <c r="AE27" s="140"/>
      <c r="AF27" s="140"/>
      <c r="AG27" s="140"/>
      <c r="AH27" s="140"/>
      <c r="AI27" s="140"/>
      <c r="AJ27" s="140"/>
      <c r="AK27" s="140"/>
      <c r="AL27" s="140"/>
    </row>
    <row r="28" spans="2:40" x14ac:dyDescent="0.25">
      <c r="B28" s="200"/>
      <c r="C28" s="193"/>
      <c r="D28" s="194"/>
      <c r="E28" s="194"/>
      <c r="F28" s="194"/>
      <c r="G28" s="195"/>
      <c r="H28" s="196"/>
      <c r="I28" s="196"/>
      <c r="J28" s="197">
        <v>0</v>
      </c>
      <c r="K28" s="197"/>
      <c r="M28" s="175"/>
      <c r="O28" s="128"/>
      <c r="P28" s="205">
        <v>0</v>
      </c>
      <c r="Q28" s="205">
        <v>0</v>
      </c>
      <c r="R28" s="113">
        <f t="shared" si="0"/>
        <v>0</v>
      </c>
      <c r="S28" s="207" t="s">
        <v>81</v>
      </c>
      <c r="T28" s="206"/>
    </row>
    <row r="29" spans="2:40" x14ac:dyDescent="0.25">
      <c r="B29" s="200"/>
      <c r="C29" s="199"/>
      <c r="D29" s="194"/>
      <c r="E29" s="194"/>
      <c r="F29" s="194"/>
      <c r="G29" s="195"/>
      <c r="H29" s="196"/>
      <c r="I29" s="196"/>
      <c r="J29" s="197">
        <v>0</v>
      </c>
      <c r="K29" s="197"/>
      <c r="M29" s="175"/>
      <c r="O29" s="128"/>
      <c r="P29" s="205">
        <v>0</v>
      </c>
      <c r="Q29" s="205">
        <v>0</v>
      </c>
      <c r="R29" s="113">
        <f t="shared" si="0"/>
        <v>0</v>
      </c>
      <c r="S29" s="207" t="s">
        <v>81</v>
      </c>
      <c r="T29" s="206"/>
    </row>
    <row r="30" spans="2:40" x14ac:dyDescent="0.25">
      <c r="B30" s="200"/>
      <c r="C30" s="193"/>
      <c r="D30" s="194"/>
      <c r="E30" s="194"/>
      <c r="F30" s="194"/>
      <c r="G30" s="195"/>
      <c r="H30" s="196"/>
      <c r="I30" s="196"/>
      <c r="J30" s="197">
        <v>0</v>
      </c>
      <c r="K30" s="197"/>
      <c r="M30" s="175"/>
      <c r="O30" s="128"/>
      <c r="P30" s="205">
        <v>0</v>
      </c>
      <c r="Q30" s="205">
        <v>0</v>
      </c>
      <c r="R30" s="113">
        <f t="shared" si="0"/>
        <v>0</v>
      </c>
      <c r="S30" s="207" t="s">
        <v>81</v>
      </c>
      <c r="T30" s="206"/>
    </row>
    <row r="31" spans="2:40" hidden="1" x14ac:dyDescent="0.25">
      <c r="B31" s="200"/>
      <c r="C31" s="199"/>
      <c r="D31" s="194"/>
      <c r="E31" s="194"/>
      <c r="F31" s="194"/>
      <c r="G31" s="195"/>
      <c r="H31" s="196"/>
      <c r="I31" s="196"/>
      <c r="J31" s="197">
        <v>0</v>
      </c>
      <c r="K31" s="212"/>
      <c r="M31" s="175"/>
      <c r="O31" s="128"/>
      <c r="P31" s="205">
        <v>0</v>
      </c>
      <c r="Q31" s="205">
        <v>0</v>
      </c>
      <c r="R31" s="113">
        <f t="shared" si="0"/>
        <v>0</v>
      </c>
      <c r="S31" s="207" t="s">
        <v>81</v>
      </c>
    </row>
    <row r="32" spans="2:40" hidden="1" x14ac:dyDescent="0.25">
      <c r="B32" s="200"/>
      <c r="C32" s="193"/>
      <c r="D32" s="194"/>
      <c r="E32" s="194"/>
      <c r="F32" s="194"/>
      <c r="G32" s="195"/>
      <c r="H32" s="196"/>
      <c r="I32" s="196"/>
      <c r="J32" s="197">
        <v>0</v>
      </c>
      <c r="K32" s="212"/>
      <c r="M32" s="175"/>
      <c r="O32" s="128"/>
      <c r="P32" s="205">
        <v>0</v>
      </c>
      <c r="Q32" s="205">
        <v>0</v>
      </c>
      <c r="R32" s="113">
        <f t="shared" si="0"/>
        <v>0</v>
      </c>
      <c r="S32" s="207" t="s">
        <v>81</v>
      </c>
    </row>
    <row r="33" spans="2:19" hidden="1" x14ac:dyDescent="0.25">
      <c r="B33" s="200"/>
      <c r="C33" s="199"/>
      <c r="D33" s="194"/>
      <c r="E33" s="194"/>
      <c r="F33" s="194"/>
      <c r="G33" s="195"/>
      <c r="H33" s="196"/>
      <c r="I33" s="196"/>
      <c r="J33" s="197">
        <v>0</v>
      </c>
      <c r="K33" s="212"/>
      <c r="M33" s="175"/>
      <c r="O33" s="128"/>
      <c r="P33" s="205">
        <v>0</v>
      </c>
      <c r="Q33" s="205">
        <v>0</v>
      </c>
      <c r="R33" s="113">
        <f t="shared" si="0"/>
        <v>0</v>
      </c>
      <c r="S33" s="207" t="s">
        <v>81</v>
      </c>
    </row>
    <row r="34" spans="2:19" hidden="1" x14ac:dyDescent="0.25">
      <c r="B34" s="200"/>
      <c r="C34" s="193"/>
      <c r="D34" s="194"/>
      <c r="E34" s="194"/>
      <c r="F34" s="194"/>
      <c r="G34" s="195"/>
      <c r="H34" s="196"/>
      <c r="I34" s="196"/>
      <c r="J34" s="197">
        <v>0</v>
      </c>
      <c r="K34" s="212"/>
      <c r="M34" s="175"/>
      <c r="O34" s="128"/>
      <c r="P34" s="205">
        <v>0</v>
      </c>
      <c r="Q34" s="205">
        <v>0</v>
      </c>
      <c r="R34" s="113">
        <f t="shared" si="0"/>
        <v>0</v>
      </c>
      <c r="S34" s="207" t="s">
        <v>81</v>
      </c>
    </row>
    <row r="35" spans="2:19" hidden="1" x14ac:dyDescent="0.25">
      <c r="B35" s="200"/>
      <c r="C35" s="199"/>
      <c r="D35" s="194"/>
      <c r="E35" s="194"/>
      <c r="F35" s="194"/>
      <c r="G35" s="195"/>
      <c r="H35" s="196"/>
      <c r="I35" s="196"/>
      <c r="J35" s="197">
        <v>0</v>
      </c>
      <c r="K35" s="212"/>
      <c r="M35" s="175"/>
      <c r="O35" s="128"/>
      <c r="P35" s="205">
        <v>0</v>
      </c>
      <c r="Q35" s="205">
        <v>0</v>
      </c>
      <c r="R35" s="113">
        <f t="shared" si="0"/>
        <v>0</v>
      </c>
      <c r="S35" s="207" t="s">
        <v>81</v>
      </c>
    </row>
    <row r="36" spans="2:19" hidden="1" x14ac:dyDescent="0.25">
      <c r="B36" s="200"/>
      <c r="C36" s="193"/>
      <c r="D36" s="194"/>
      <c r="E36" s="194"/>
      <c r="F36" s="194"/>
      <c r="G36" s="195"/>
      <c r="H36" s="196"/>
      <c r="I36" s="196"/>
      <c r="J36" s="197">
        <v>0</v>
      </c>
      <c r="K36" s="212"/>
      <c r="M36" s="175"/>
      <c r="O36" s="128"/>
      <c r="P36" s="205">
        <v>0</v>
      </c>
      <c r="Q36" s="205">
        <v>0</v>
      </c>
      <c r="R36" s="113">
        <f t="shared" si="0"/>
        <v>0</v>
      </c>
      <c r="S36" s="207" t="s">
        <v>81</v>
      </c>
    </row>
    <row r="37" spans="2:19" hidden="1" x14ac:dyDescent="0.25">
      <c r="B37" s="200"/>
      <c r="C37" s="199"/>
      <c r="D37" s="194"/>
      <c r="E37" s="194"/>
      <c r="F37" s="194"/>
      <c r="G37" s="195"/>
      <c r="H37" s="196"/>
      <c r="I37" s="196"/>
      <c r="J37" s="197">
        <v>0</v>
      </c>
      <c r="K37" s="212"/>
      <c r="M37" s="175"/>
      <c r="O37" s="128"/>
      <c r="P37" s="205">
        <v>0</v>
      </c>
      <c r="Q37" s="205">
        <v>0</v>
      </c>
      <c r="R37" s="113">
        <f t="shared" si="0"/>
        <v>0</v>
      </c>
      <c r="S37" s="207" t="s">
        <v>81</v>
      </c>
    </row>
    <row r="38" spans="2:19" hidden="1" x14ac:dyDescent="0.25">
      <c r="B38" s="200"/>
      <c r="C38" s="193"/>
      <c r="D38" s="194"/>
      <c r="E38" s="194"/>
      <c r="F38" s="194"/>
      <c r="G38" s="195"/>
      <c r="H38" s="196"/>
      <c r="I38" s="196"/>
      <c r="J38" s="197">
        <v>0</v>
      </c>
      <c r="K38" s="212"/>
      <c r="M38" s="175"/>
      <c r="O38" s="128"/>
      <c r="P38" s="205">
        <v>0</v>
      </c>
      <c r="Q38" s="205">
        <v>0</v>
      </c>
      <c r="R38" s="113">
        <f t="shared" si="0"/>
        <v>0</v>
      </c>
      <c r="S38" s="207" t="s">
        <v>81</v>
      </c>
    </row>
    <row r="39" spans="2:19" hidden="1" x14ac:dyDescent="0.25">
      <c r="B39" s="200"/>
      <c r="C39" s="199"/>
      <c r="D39" s="194"/>
      <c r="E39" s="194"/>
      <c r="F39" s="194"/>
      <c r="G39" s="195"/>
      <c r="H39" s="196"/>
      <c r="I39" s="196"/>
      <c r="J39" s="197">
        <v>0</v>
      </c>
      <c r="K39" s="212"/>
      <c r="M39" s="175"/>
      <c r="O39" s="128"/>
      <c r="P39" s="205">
        <v>0</v>
      </c>
      <c r="Q39" s="205">
        <v>0</v>
      </c>
      <c r="R39" s="113">
        <f t="shared" si="0"/>
        <v>0</v>
      </c>
      <c r="S39" s="207" t="s">
        <v>81</v>
      </c>
    </row>
    <row r="40" spans="2:19" hidden="1" x14ac:dyDescent="0.25">
      <c r="B40" s="200"/>
      <c r="C40" s="193"/>
      <c r="D40" s="194"/>
      <c r="E40" s="194"/>
      <c r="F40" s="194"/>
      <c r="G40" s="195"/>
      <c r="H40" s="196"/>
      <c r="I40" s="196"/>
      <c r="J40" s="197">
        <v>0</v>
      </c>
      <c r="K40" s="212"/>
      <c r="M40" s="175"/>
      <c r="O40" s="128"/>
      <c r="P40" s="205">
        <v>0</v>
      </c>
      <c r="Q40" s="205">
        <v>0</v>
      </c>
      <c r="R40" s="113">
        <f t="shared" si="0"/>
        <v>0</v>
      </c>
      <c r="S40" s="207" t="s">
        <v>81</v>
      </c>
    </row>
    <row r="41" spans="2:19" hidden="1" x14ac:dyDescent="0.25">
      <c r="B41" s="200"/>
      <c r="C41" s="199"/>
      <c r="D41" s="194"/>
      <c r="E41" s="194"/>
      <c r="F41" s="194"/>
      <c r="G41" s="195"/>
      <c r="H41" s="196"/>
      <c r="I41" s="196"/>
      <c r="J41" s="197">
        <v>0</v>
      </c>
      <c r="K41" s="212"/>
      <c r="M41" s="175"/>
      <c r="O41" s="128"/>
      <c r="P41" s="205">
        <v>0</v>
      </c>
      <c r="Q41" s="205">
        <v>0</v>
      </c>
      <c r="R41" s="113">
        <f t="shared" si="0"/>
        <v>0</v>
      </c>
      <c r="S41" s="207" t="s">
        <v>81</v>
      </c>
    </row>
    <row r="42" spans="2:19" hidden="1" x14ac:dyDescent="0.25">
      <c r="B42" s="200"/>
      <c r="C42" s="193"/>
      <c r="D42" s="194"/>
      <c r="E42" s="194"/>
      <c r="F42" s="194"/>
      <c r="G42" s="195"/>
      <c r="H42" s="196"/>
      <c r="I42" s="196"/>
      <c r="J42" s="197">
        <v>0</v>
      </c>
      <c r="K42" s="212"/>
      <c r="M42" s="175"/>
      <c r="O42" s="128"/>
      <c r="P42" s="205">
        <v>0</v>
      </c>
      <c r="Q42" s="205">
        <v>0</v>
      </c>
      <c r="R42" s="113">
        <f t="shared" ref="R42:R59" si="1">J42-P42-Q42</f>
        <v>0</v>
      </c>
      <c r="S42" s="207" t="s">
        <v>81</v>
      </c>
    </row>
    <row r="43" spans="2:19" hidden="1" x14ac:dyDescent="0.25">
      <c r="B43" s="200"/>
      <c r="C43" s="199"/>
      <c r="D43" s="194"/>
      <c r="E43" s="194"/>
      <c r="F43" s="194"/>
      <c r="G43" s="195"/>
      <c r="H43" s="196"/>
      <c r="I43" s="196"/>
      <c r="J43" s="197">
        <v>0</v>
      </c>
      <c r="K43" s="212"/>
      <c r="M43" s="175"/>
      <c r="O43" s="128"/>
      <c r="P43" s="205">
        <v>0</v>
      </c>
      <c r="Q43" s="205">
        <v>0</v>
      </c>
      <c r="R43" s="113">
        <f t="shared" si="1"/>
        <v>0</v>
      </c>
      <c r="S43" s="207" t="s">
        <v>81</v>
      </c>
    </row>
    <row r="44" spans="2:19" hidden="1" x14ac:dyDescent="0.25">
      <c r="B44" s="200"/>
      <c r="C44" s="193"/>
      <c r="D44" s="194"/>
      <c r="E44" s="194"/>
      <c r="F44" s="194"/>
      <c r="G44" s="195"/>
      <c r="H44" s="196"/>
      <c r="I44" s="196"/>
      <c r="J44" s="197">
        <v>0</v>
      </c>
      <c r="K44" s="212"/>
      <c r="M44" s="175"/>
      <c r="O44" s="128"/>
      <c r="P44" s="205">
        <v>0</v>
      </c>
      <c r="Q44" s="205">
        <v>0</v>
      </c>
      <c r="R44" s="113">
        <f t="shared" si="1"/>
        <v>0</v>
      </c>
      <c r="S44" s="207" t="s">
        <v>81</v>
      </c>
    </row>
    <row r="45" spans="2:19" hidden="1" x14ac:dyDescent="0.25">
      <c r="B45" s="200"/>
      <c r="C45" s="199"/>
      <c r="D45" s="194"/>
      <c r="E45" s="194"/>
      <c r="F45" s="194"/>
      <c r="G45" s="195"/>
      <c r="H45" s="196"/>
      <c r="I45" s="196"/>
      <c r="J45" s="197">
        <v>0</v>
      </c>
      <c r="K45" s="212"/>
      <c r="M45" s="175"/>
      <c r="O45" s="128"/>
      <c r="P45" s="205">
        <v>0</v>
      </c>
      <c r="Q45" s="205">
        <v>0</v>
      </c>
      <c r="R45" s="113">
        <f t="shared" si="1"/>
        <v>0</v>
      </c>
      <c r="S45" s="207" t="s">
        <v>81</v>
      </c>
    </row>
    <row r="46" spans="2:19" hidden="1" x14ac:dyDescent="0.25">
      <c r="B46" s="200"/>
      <c r="C46" s="193"/>
      <c r="D46" s="194"/>
      <c r="E46" s="194"/>
      <c r="F46" s="194"/>
      <c r="G46" s="195"/>
      <c r="H46" s="196"/>
      <c r="I46" s="196"/>
      <c r="J46" s="197">
        <v>0</v>
      </c>
      <c r="K46" s="212"/>
      <c r="M46" s="175"/>
      <c r="O46" s="128"/>
      <c r="P46" s="205">
        <v>0</v>
      </c>
      <c r="Q46" s="205">
        <v>0</v>
      </c>
      <c r="R46" s="113">
        <f t="shared" si="1"/>
        <v>0</v>
      </c>
      <c r="S46" s="207" t="s">
        <v>81</v>
      </c>
    </row>
    <row r="47" spans="2:19" hidden="1" x14ac:dyDescent="0.25">
      <c r="B47" s="200"/>
      <c r="C47" s="199"/>
      <c r="D47" s="194"/>
      <c r="E47" s="194"/>
      <c r="F47" s="194"/>
      <c r="G47" s="195"/>
      <c r="H47" s="196"/>
      <c r="I47" s="196"/>
      <c r="J47" s="197">
        <v>0</v>
      </c>
      <c r="K47" s="212"/>
      <c r="M47" s="175"/>
      <c r="O47" s="128"/>
      <c r="P47" s="205">
        <v>0</v>
      </c>
      <c r="Q47" s="205">
        <v>0</v>
      </c>
      <c r="R47" s="113">
        <f t="shared" si="1"/>
        <v>0</v>
      </c>
      <c r="S47" s="207" t="s">
        <v>81</v>
      </c>
    </row>
    <row r="48" spans="2:19" hidden="1" x14ac:dyDescent="0.25">
      <c r="B48" s="200"/>
      <c r="C48" s="193"/>
      <c r="D48" s="194"/>
      <c r="E48" s="194"/>
      <c r="F48" s="194"/>
      <c r="G48" s="195"/>
      <c r="H48" s="196"/>
      <c r="I48" s="196"/>
      <c r="J48" s="197">
        <v>0</v>
      </c>
      <c r="K48" s="212"/>
      <c r="M48" s="175"/>
      <c r="O48" s="128"/>
      <c r="P48" s="205">
        <v>0</v>
      </c>
      <c r="Q48" s="205">
        <v>0</v>
      </c>
      <c r="R48" s="113">
        <f t="shared" si="1"/>
        <v>0</v>
      </c>
      <c r="S48" s="207" t="s">
        <v>81</v>
      </c>
    </row>
    <row r="49" spans="2:19" hidden="1" x14ac:dyDescent="0.25">
      <c r="B49" s="200"/>
      <c r="C49" s="199"/>
      <c r="D49" s="194"/>
      <c r="E49" s="194"/>
      <c r="F49" s="194"/>
      <c r="G49" s="195"/>
      <c r="H49" s="196"/>
      <c r="I49" s="196"/>
      <c r="J49" s="197">
        <v>0</v>
      </c>
      <c r="K49" s="212"/>
      <c r="M49" s="175"/>
      <c r="O49" s="128"/>
      <c r="P49" s="205">
        <v>0</v>
      </c>
      <c r="Q49" s="205">
        <v>0</v>
      </c>
      <c r="R49" s="113">
        <f t="shared" si="1"/>
        <v>0</v>
      </c>
      <c r="S49" s="207" t="s">
        <v>81</v>
      </c>
    </row>
    <row r="50" spans="2:19" hidden="1" x14ac:dyDescent="0.25">
      <c r="B50" s="200"/>
      <c r="C50" s="193"/>
      <c r="D50" s="194"/>
      <c r="E50" s="194"/>
      <c r="F50" s="194"/>
      <c r="G50" s="195"/>
      <c r="H50" s="196"/>
      <c r="I50" s="196"/>
      <c r="J50" s="197">
        <v>0</v>
      </c>
      <c r="K50" s="212"/>
      <c r="M50" s="175"/>
      <c r="O50" s="128"/>
      <c r="P50" s="205">
        <v>0</v>
      </c>
      <c r="Q50" s="205">
        <v>0</v>
      </c>
      <c r="R50" s="113">
        <f t="shared" si="1"/>
        <v>0</v>
      </c>
      <c r="S50" s="207" t="s">
        <v>81</v>
      </c>
    </row>
    <row r="51" spans="2:19" hidden="1" x14ac:dyDescent="0.25">
      <c r="B51" s="200"/>
      <c r="C51" s="199"/>
      <c r="D51" s="194"/>
      <c r="E51" s="194"/>
      <c r="F51" s="194"/>
      <c r="G51" s="195"/>
      <c r="H51" s="196"/>
      <c r="I51" s="196"/>
      <c r="J51" s="197">
        <v>0</v>
      </c>
      <c r="K51" s="212"/>
      <c r="M51" s="175"/>
      <c r="O51" s="128"/>
      <c r="P51" s="205">
        <v>0</v>
      </c>
      <c r="Q51" s="205">
        <v>0</v>
      </c>
      <c r="R51" s="113">
        <f t="shared" si="1"/>
        <v>0</v>
      </c>
      <c r="S51" s="207" t="s">
        <v>81</v>
      </c>
    </row>
    <row r="52" spans="2:19" hidden="1" x14ac:dyDescent="0.25">
      <c r="B52" s="200"/>
      <c r="C52" s="193"/>
      <c r="D52" s="194"/>
      <c r="E52" s="194"/>
      <c r="F52" s="194"/>
      <c r="G52" s="195"/>
      <c r="H52" s="196"/>
      <c r="I52" s="196"/>
      <c r="J52" s="197">
        <v>0</v>
      </c>
      <c r="K52" s="212"/>
      <c r="M52" s="175"/>
      <c r="O52" s="128"/>
      <c r="P52" s="205">
        <v>0</v>
      </c>
      <c r="Q52" s="205">
        <v>0</v>
      </c>
      <c r="R52" s="113">
        <f t="shared" si="1"/>
        <v>0</v>
      </c>
      <c r="S52" s="207" t="s">
        <v>81</v>
      </c>
    </row>
    <row r="53" spans="2:19" hidden="1" x14ac:dyDescent="0.25">
      <c r="B53" s="200"/>
      <c r="C53" s="199"/>
      <c r="D53" s="194"/>
      <c r="E53" s="194"/>
      <c r="F53" s="194"/>
      <c r="G53" s="195"/>
      <c r="H53" s="196"/>
      <c r="I53" s="196"/>
      <c r="J53" s="197">
        <v>0</v>
      </c>
      <c r="K53" s="212"/>
      <c r="M53" s="175"/>
      <c r="O53" s="128"/>
      <c r="P53" s="205">
        <v>0</v>
      </c>
      <c r="Q53" s="205">
        <v>0</v>
      </c>
      <c r="R53" s="113">
        <f t="shared" si="1"/>
        <v>0</v>
      </c>
      <c r="S53" s="207" t="s">
        <v>81</v>
      </c>
    </row>
    <row r="54" spans="2:19" hidden="1" x14ac:dyDescent="0.25">
      <c r="B54" s="200"/>
      <c r="C54" s="193"/>
      <c r="D54" s="194"/>
      <c r="E54" s="194"/>
      <c r="F54" s="194"/>
      <c r="G54" s="195"/>
      <c r="H54" s="196"/>
      <c r="I54" s="196"/>
      <c r="J54" s="197">
        <v>0</v>
      </c>
      <c r="K54" s="212"/>
      <c r="M54" s="175"/>
      <c r="O54" s="128"/>
      <c r="P54" s="205">
        <v>0</v>
      </c>
      <c r="Q54" s="205">
        <v>0</v>
      </c>
      <c r="R54" s="113">
        <f t="shared" si="1"/>
        <v>0</v>
      </c>
      <c r="S54" s="207" t="s">
        <v>81</v>
      </c>
    </row>
    <row r="55" spans="2:19" hidden="1" x14ac:dyDescent="0.25">
      <c r="B55" s="200"/>
      <c r="C55" s="199"/>
      <c r="D55" s="194"/>
      <c r="E55" s="194"/>
      <c r="F55" s="194"/>
      <c r="G55" s="195"/>
      <c r="H55" s="196"/>
      <c r="I55" s="196"/>
      <c r="J55" s="197">
        <v>0</v>
      </c>
      <c r="K55" s="212"/>
      <c r="M55" s="175"/>
      <c r="O55" s="128"/>
      <c r="P55" s="205">
        <v>0</v>
      </c>
      <c r="Q55" s="205">
        <v>0</v>
      </c>
      <c r="R55" s="113">
        <f t="shared" si="1"/>
        <v>0</v>
      </c>
      <c r="S55" s="207" t="s">
        <v>81</v>
      </c>
    </row>
    <row r="56" spans="2:19" hidden="1" x14ac:dyDescent="0.25">
      <c r="B56" s="200"/>
      <c r="C56" s="193"/>
      <c r="D56" s="194"/>
      <c r="E56" s="194"/>
      <c r="F56" s="194"/>
      <c r="G56" s="195"/>
      <c r="H56" s="196"/>
      <c r="I56" s="196"/>
      <c r="J56" s="197">
        <v>0</v>
      </c>
      <c r="K56" s="212"/>
      <c r="M56" s="175"/>
      <c r="O56" s="128"/>
      <c r="P56" s="205">
        <v>0</v>
      </c>
      <c r="Q56" s="205">
        <v>0</v>
      </c>
      <c r="R56" s="113">
        <f t="shared" si="1"/>
        <v>0</v>
      </c>
      <c r="S56" s="207" t="s">
        <v>81</v>
      </c>
    </row>
    <row r="57" spans="2:19" hidden="1" x14ac:dyDescent="0.25">
      <c r="B57" s="200"/>
      <c r="C57" s="199"/>
      <c r="D57" s="194"/>
      <c r="E57" s="194"/>
      <c r="F57" s="194"/>
      <c r="G57" s="195"/>
      <c r="H57" s="196"/>
      <c r="I57" s="196"/>
      <c r="J57" s="197">
        <v>0</v>
      </c>
      <c r="K57" s="212"/>
      <c r="M57" s="175"/>
      <c r="O57" s="128"/>
      <c r="P57" s="205">
        <v>0</v>
      </c>
      <c r="Q57" s="205">
        <v>0</v>
      </c>
      <c r="R57" s="113">
        <f t="shared" si="1"/>
        <v>0</v>
      </c>
      <c r="S57" s="207" t="s">
        <v>81</v>
      </c>
    </row>
    <row r="58" spans="2:19" hidden="1" x14ac:dyDescent="0.25">
      <c r="B58" s="200"/>
      <c r="C58" s="193"/>
      <c r="D58" s="194"/>
      <c r="E58" s="194"/>
      <c r="F58" s="194"/>
      <c r="G58" s="195"/>
      <c r="H58" s="196"/>
      <c r="I58" s="196"/>
      <c r="J58" s="197">
        <v>0</v>
      </c>
      <c r="K58" s="212"/>
      <c r="M58" s="175"/>
      <c r="O58" s="128"/>
      <c r="P58" s="205">
        <v>0</v>
      </c>
      <c r="Q58" s="205">
        <v>0</v>
      </c>
      <c r="R58" s="113">
        <f t="shared" si="1"/>
        <v>0</v>
      </c>
      <c r="S58" s="207" t="s">
        <v>81</v>
      </c>
    </row>
    <row r="59" spans="2:19" hidden="1" x14ac:dyDescent="0.25">
      <c r="B59" s="200"/>
      <c r="C59" s="199"/>
      <c r="D59" s="194"/>
      <c r="E59" s="194"/>
      <c r="F59" s="194"/>
      <c r="G59" s="195"/>
      <c r="H59" s="196"/>
      <c r="I59" s="196"/>
      <c r="J59" s="197">
        <v>0</v>
      </c>
      <c r="K59" s="212"/>
      <c r="M59" s="175"/>
      <c r="O59" s="128"/>
      <c r="P59" s="205">
        <v>0</v>
      </c>
      <c r="Q59" s="205">
        <v>0</v>
      </c>
      <c r="R59" s="113">
        <f t="shared" si="1"/>
        <v>0</v>
      </c>
      <c r="S59" s="207" t="s">
        <v>81</v>
      </c>
    </row>
    <row r="60" spans="2:19" ht="15" customHeight="1" x14ac:dyDescent="0.25">
      <c r="B60" s="114" t="s">
        <v>62</v>
      </c>
      <c r="C60" s="114"/>
      <c r="D60" s="183"/>
      <c r="E60" s="184"/>
      <c r="F60" s="184"/>
      <c r="G60" s="185"/>
      <c r="H60" s="201" t="s">
        <v>122</v>
      </c>
      <c r="I60" s="201"/>
      <c r="J60" s="102">
        <f>SUM(J10:J59)</f>
        <v>0</v>
      </c>
      <c r="K60" s="215"/>
      <c r="M60" s="186"/>
      <c r="O60" s="129"/>
      <c r="P60" s="137">
        <f>SUM(P10:P59)</f>
        <v>0</v>
      </c>
      <c r="Q60" s="137">
        <f>SUM(Q10:Q59)</f>
        <v>0</v>
      </c>
      <c r="R60" s="137">
        <f>SUM(R10:R59)</f>
        <v>0</v>
      </c>
    </row>
    <row r="61" spans="2:19" x14ac:dyDescent="0.25">
      <c r="M61" s="187"/>
    </row>
    <row r="62" spans="2:19" x14ac:dyDescent="0.25">
      <c r="M62" s="187"/>
      <c r="O62" s="130"/>
    </row>
    <row r="63" spans="2:19" x14ac:dyDescent="0.25">
      <c r="M63" s="187"/>
      <c r="O63" s="131"/>
    </row>
    <row r="64" spans="2:19" x14ac:dyDescent="0.2">
      <c r="O64" s="47"/>
      <c r="P64" s="49"/>
      <c r="Q64" s="122"/>
      <c r="R64" s="122"/>
    </row>
    <row r="70" spans="3:3" x14ac:dyDescent="0.25">
      <c r="C70" s="158"/>
    </row>
  </sheetData>
  <mergeCells count="3">
    <mergeCell ref="B6:J6"/>
    <mergeCell ref="B7:J7"/>
    <mergeCell ref="O6:T6"/>
  </mergeCells>
  <conditionalFormatting sqref="B10:B59 D10:K59">
    <cfRule type="expression" dxfId="1" priority="193">
      <formula>MOD(ROW(),2)=0</formula>
    </cfRule>
  </conditionalFormatting>
  <conditionalFormatting sqref="C10:C59">
    <cfRule type="expression" dxfId="0" priority="28">
      <formula>MOD(ROW(),2)=0</formula>
    </cfRule>
  </conditionalFormatting>
  <dataValidations count="2">
    <dataValidation type="list" allowBlank="1" showInputMessage="1" showErrorMessage="1" sqref="AA10" xr:uid="{D2043AD3-2E01-4F21-A733-16274DA90618}">
      <formula1>$T$10:$T$14</formula1>
    </dataValidation>
    <dataValidation type="list" allowBlank="1" showInputMessage="1" showErrorMessage="1" sqref="S10:S59" xr:uid="{EBB11344-1DD2-4B32-8F59-13AF18087EF3}">
      <formula1>"select, Documentation in Order, Documentation Missing, Documentation Incorrect"</formula1>
    </dataValidation>
  </dataValidations>
  <pageMargins left="0.23622047244094491" right="0.23622047244094491" top="0.74803149606299213" bottom="0.74803149606299213" header="0.31496062992125984" footer="0.31496062992125984"/>
  <pageSetup paperSize="9" scale="9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1:F36"/>
  <sheetViews>
    <sheetView showGridLines="0" zoomScaleNormal="100" workbookViewId="0"/>
  </sheetViews>
  <sheetFormatPr defaultColWidth="9.140625" defaultRowHeight="15" x14ac:dyDescent="0.25"/>
  <cols>
    <col min="1" max="1" width="1.42578125" customWidth="1"/>
    <col min="2" max="2" width="38.7109375" customWidth="1"/>
    <col min="3" max="3" width="15.7109375" customWidth="1"/>
    <col min="4" max="4" width="6.140625" customWidth="1"/>
    <col min="5" max="5" width="15.7109375" customWidth="1"/>
    <col min="6" max="6" width="23.7109375" customWidth="1"/>
  </cols>
  <sheetData>
    <row r="1" spans="2:6" ht="20.100000000000001" customHeight="1" x14ac:dyDescent="0.25"/>
    <row r="2" spans="2:6" x14ac:dyDescent="0.25">
      <c r="B2" s="136" t="s">
        <v>25</v>
      </c>
      <c r="C2" s="64"/>
      <c r="D2" s="64"/>
    </row>
    <row r="4" spans="2:6" ht="9.9499999999999993" customHeight="1" x14ac:dyDescent="0.25"/>
    <row r="5" spans="2:6" ht="25.15" customHeight="1" x14ac:dyDescent="0.25">
      <c r="B5" s="300" t="s">
        <v>134</v>
      </c>
      <c r="C5" s="300"/>
      <c r="D5" s="300"/>
      <c r="E5" s="142"/>
      <c r="F5" s="142"/>
    </row>
    <row r="6" spans="2:6" ht="25.15" customHeight="1" x14ac:dyDescent="0.25">
      <c r="B6" s="301" t="s">
        <v>14</v>
      </c>
      <c r="C6" s="301"/>
      <c r="D6" s="301"/>
      <c r="E6" s="65"/>
      <c r="F6" s="65"/>
    </row>
    <row r="7" spans="2:6" ht="9.9499999999999993" customHeight="1" x14ac:dyDescent="0.25"/>
    <row r="8" spans="2:6" s="32" customFormat="1" ht="24" customHeight="1" x14ac:dyDescent="0.25">
      <c r="B8" s="67" t="s">
        <v>26</v>
      </c>
      <c r="C8" s="293" t="str">
        <f>IF('Claim Summary'!C5&lt;&gt;"",'Claim Summary'!C5,"")</f>
        <v/>
      </c>
      <c r="D8" s="294"/>
      <c r="E8" s="294"/>
      <c r="F8" s="295"/>
    </row>
    <row r="9" spans="2:6" s="32" customFormat="1" ht="24" customHeight="1" x14ac:dyDescent="0.25">
      <c r="B9" s="67" t="s">
        <v>82</v>
      </c>
      <c r="C9" s="302" t="str">
        <f>IF('Claim Summary'!C10&lt;&gt;"",'Claim Summary'!C10,"")</f>
        <v/>
      </c>
      <c r="D9" s="294"/>
      <c r="E9" s="294"/>
      <c r="F9" s="295"/>
    </row>
    <row r="10" spans="2:6" s="32" customFormat="1" ht="24" customHeight="1" x14ac:dyDescent="0.25">
      <c r="B10" s="67" t="s">
        <v>121</v>
      </c>
      <c r="C10" s="296">
        <f>IF('Claim Summary'!C24&lt;&gt;"",'Claim Summary'!C24,"")</f>
        <v>0</v>
      </c>
      <c r="D10" s="297"/>
      <c r="E10" s="297"/>
      <c r="F10" s="298"/>
    </row>
    <row r="11" spans="2:6" s="32" customFormat="1" ht="24" customHeight="1" x14ac:dyDescent="0.25">
      <c r="B11" s="112" t="s">
        <v>119</v>
      </c>
      <c r="C11" s="290" t="str">
        <f>IF('Claim Summary'!C15&lt;&gt;"",'Claim Summary'!C15,"")</f>
        <v/>
      </c>
      <c r="D11" s="291"/>
      <c r="E11" s="291"/>
      <c r="F11" s="292"/>
    </row>
    <row r="12" spans="2:6" ht="80.099999999999994" customHeight="1" x14ac:dyDescent="0.25">
      <c r="B12" s="299" t="s">
        <v>133</v>
      </c>
      <c r="C12" s="285"/>
      <c r="D12" s="285"/>
      <c r="E12" s="285"/>
      <c r="F12" s="285"/>
    </row>
    <row r="13" spans="2:6" s="32" customFormat="1" ht="10.15" customHeight="1" x14ac:dyDescent="0.2">
      <c r="B13" s="67"/>
      <c r="C13" s="68" t="s">
        <v>27</v>
      </c>
      <c r="D13" s="69"/>
      <c r="E13" s="70"/>
      <c r="F13" s="69"/>
    </row>
    <row r="14" spans="2:6" s="32" customFormat="1" ht="9.9499999999999993" customHeight="1" x14ac:dyDescent="0.2">
      <c r="B14" s="67"/>
      <c r="C14" s="66"/>
      <c r="D14" s="72"/>
      <c r="E14" s="51"/>
      <c r="F14" s="72"/>
    </row>
    <row r="15" spans="2:6" s="32" customFormat="1" ht="12" customHeight="1" x14ac:dyDescent="0.2">
      <c r="B15" s="67"/>
      <c r="C15" s="67" t="s">
        <v>28</v>
      </c>
      <c r="D15" s="72"/>
      <c r="E15" s="64" t="s">
        <v>29</v>
      </c>
      <c r="F15" s="72"/>
    </row>
    <row r="16" spans="2:6" s="32" customFormat="1" ht="9.9499999999999993" customHeight="1" x14ac:dyDescent="0.2">
      <c r="B16" s="67"/>
      <c r="C16" s="72"/>
      <c r="D16" s="72"/>
      <c r="E16" s="51"/>
      <c r="F16" s="72"/>
    </row>
    <row r="17" spans="2:6" s="32" customFormat="1" ht="17.100000000000001" customHeight="1" x14ac:dyDescent="0.2">
      <c r="B17" s="154" t="s">
        <v>132</v>
      </c>
      <c r="C17" s="135">
        <f>'Claim Summary'!C21</f>
        <v>0</v>
      </c>
      <c r="D17" s="85"/>
      <c r="E17" s="135">
        <f>C17*$C$10</f>
        <v>0</v>
      </c>
      <c r="F17" s="72"/>
    </row>
    <row r="18" spans="2:6" ht="15" customHeight="1" x14ac:dyDescent="0.25">
      <c r="B18" s="64"/>
      <c r="C18" s="49"/>
      <c r="D18" s="49"/>
      <c r="E18" s="49"/>
      <c r="F18" s="51"/>
    </row>
    <row r="19" spans="2:6" ht="26.1" customHeight="1" x14ac:dyDescent="0.25">
      <c r="B19" s="285" t="s">
        <v>30</v>
      </c>
      <c r="C19" s="285"/>
      <c r="D19" s="285"/>
      <c r="E19" s="285"/>
      <c r="F19" s="285"/>
    </row>
    <row r="20" spans="2:6" ht="26.1" customHeight="1" x14ac:dyDescent="0.25">
      <c r="B20" s="285" t="s">
        <v>31</v>
      </c>
      <c r="C20" s="285"/>
      <c r="D20" s="285"/>
      <c r="E20" s="285"/>
      <c r="F20" s="285"/>
    </row>
    <row r="21" spans="2:6" ht="24.95" customHeight="1" x14ac:dyDescent="0.25">
      <c r="B21" s="285" t="s">
        <v>32</v>
      </c>
      <c r="C21" s="285"/>
      <c r="D21" s="285"/>
      <c r="E21" s="285"/>
      <c r="F21" s="285"/>
    </row>
    <row r="22" spans="2:6" ht="15" customHeight="1" x14ac:dyDescent="0.25">
      <c r="B22" s="285" t="s">
        <v>33</v>
      </c>
      <c r="C22" s="285"/>
      <c r="D22" s="285"/>
      <c r="E22" s="285"/>
      <c r="F22" s="285"/>
    </row>
    <row r="23" spans="2:6" ht="30" customHeight="1" x14ac:dyDescent="0.25">
      <c r="B23" s="285" t="s">
        <v>34</v>
      </c>
      <c r="C23" s="285"/>
      <c r="D23" s="285"/>
      <c r="E23" s="285"/>
      <c r="F23" s="285"/>
    </row>
    <row r="24" spans="2:6" ht="39.950000000000003" customHeight="1" x14ac:dyDescent="0.25">
      <c r="B24" s="287" t="s">
        <v>35</v>
      </c>
      <c r="C24" s="287"/>
      <c r="D24" s="287"/>
      <c r="E24" s="287"/>
      <c r="F24" s="287"/>
    </row>
    <row r="25" spans="2:6" ht="9.9499999999999993" customHeight="1" x14ac:dyDescent="0.25">
      <c r="B25" s="73"/>
      <c r="C25" s="74"/>
      <c r="D25" s="73"/>
      <c r="E25" s="75"/>
      <c r="F25" s="73"/>
    </row>
    <row r="26" spans="2:6" ht="15" customHeight="1" x14ac:dyDescent="0.25">
      <c r="B26" s="285" t="s">
        <v>36</v>
      </c>
      <c r="C26" s="285"/>
      <c r="D26" s="285"/>
      <c r="E26" s="285"/>
      <c r="F26" s="285"/>
    </row>
    <row r="27" spans="2:6" ht="15" customHeight="1" x14ac:dyDescent="0.25">
      <c r="B27" s="289" t="s">
        <v>37</v>
      </c>
      <c r="C27" s="289"/>
      <c r="D27" s="289"/>
      <c r="E27" s="289"/>
      <c r="F27" s="289"/>
    </row>
    <row r="28" spans="2:6" s="32" customFormat="1" ht="30" customHeight="1" x14ac:dyDescent="0.25">
      <c r="B28" s="76" t="s">
        <v>38</v>
      </c>
      <c r="C28" s="288"/>
      <c r="D28" s="288"/>
      <c r="E28" s="288"/>
      <c r="F28" s="288"/>
    </row>
    <row r="29" spans="2:6" ht="30" customHeight="1" x14ac:dyDescent="0.25">
      <c r="B29" s="76" t="s">
        <v>39</v>
      </c>
      <c r="C29" s="286"/>
      <c r="D29" s="286"/>
      <c r="E29" s="286"/>
      <c r="F29" s="286"/>
    </row>
    <row r="30" spans="2:6" ht="9.9499999999999993" customHeight="1" x14ac:dyDescent="0.25">
      <c r="B30" s="73"/>
      <c r="C30" s="77"/>
      <c r="D30" s="78"/>
      <c r="E30" s="78"/>
      <c r="F30" s="73"/>
    </row>
    <row r="31" spans="2:6" ht="20.100000000000001" customHeight="1" x14ac:dyDescent="0.25">
      <c r="B31" s="76" t="s">
        <v>40</v>
      </c>
      <c r="C31" s="115"/>
      <c r="D31" s="115"/>
      <c r="E31" s="76" t="s">
        <v>41</v>
      </c>
      <c r="F31" s="73"/>
    </row>
    <row r="32" spans="2:6" ht="12.95" customHeight="1" x14ac:dyDescent="0.25">
      <c r="B32" s="278"/>
      <c r="C32" s="280"/>
      <c r="D32" s="71"/>
      <c r="E32" s="281"/>
      <c r="F32" s="282"/>
    </row>
    <row r="33" spans="2:6" ht="12.95" customHeight="1" x14ac:dyDescent="0.25">
      <c r="B33" s="279"/>
      <c r="C33" s="280"/>
      <c r="D33" s="71"/>
      <c r="E33" s="283"/>
      <c r="F33" s="284"/>
    </row>
    <row r="34" spans="2:6" x14ac:dyDescent="0.25">
      <c r="B34" s="133" t="s">
        <v>42</v>
      </c>
      <c r="C34" s="134"/>
      <c r="D34" s="134"/>
      <c r="E34" s="133" t="s">
        <v>42</v>
      </c>
    </row>
    <row r="35" spans="2:6" ht="12.95" customHeight="1" x14ac:dyDescent="0.25">
      <c r="B35" s="278"/>
      <c r="C35" s="280"/>
      <c r="D35" s="71"/>
      <c r="E35" s="281"/>
      <c r="F35" s="282"/>
    </row>
    <row r="36" spans="2:6" ht="12.95" customHeight="1" x14ac:dyDescent="0.25">
      <c r="B36" s="279"/>
      <c r="C36" s="280"/>
      <c r="D36" s="71"/>
      <c r="E36" s="283"/>
      <c r="F36" s="284"/>
    </row>
  </sheetData>
  <sheetProtection formatCells="0" formatColumns="0"/>
  <protectedRanges>
    <protectedRange sqref="C25 B26 B19:B24 D19:E26" name="Range3_1"/>
    <protectedRange sqref="B12 D12:E12" name="Range1_1"/>
    <protectedRange sqref="D27:E27 B27" name="Range3_1_1_1"/>
  </protectedRanges>
  <mergeCells count="23">
    <mergeCell ref="C11:F11"/>
    <mergeCell ref="C8:F8"/>
    <mergeCell ref="C10:F10"/>
    <mergeCell ref="B12:F12"/>
    <mergeCell ref="B5:D5"/>
    <mergeCell ref="B6:D6"/>
    <mergeCell ref="C9:F9"/>
    <mergeCell ref="B35:B36"/>
    <mergeCell ref="C35:C36"/>
    <mergeCell ref="E35:F36"/>
    <mergeCell ref="B19:F19"/>
    <mergeCell ref="B20:F20"/>
    <mergeCell ref="B21:F21"/>
    <mergeCell ref="C29:F29"/>
    <mergeCell ref="B32:B33"/>
    <mergeCell ref="C32:C33"/>
    <mergeCell ref="E32:F33"/>
    <mergeCell ref="B22:F22"/>
    <mergeCell ref="B23:F23"/>
    <mergeCell ref="B24:F24"/>
    <mergeCell ref="B26:F26"/>
    <mergeCell ref="C28:F28"/>
    <mergeCell ref="B27:F27"/>
  </mergeCells>
  <hyperlinks>
    <hyperlink ref="B24"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303" t="s">
        <v>66</v>
      </c>
      <c r="C1" s="303"/>
      <c r="D1" s="303"/>
      <c r="E1" s="303"/>
      <c r="F1" s="303"/>
      <c r="G1" s="303"/>
      <c r="H1" s="303"/>
    </row>
    <row r="2" spans="2:8" x14ac:dyDescent="0.25">
      <c r="B2" s="317" t="s">
        <v>65</v>
      </c>
      <c r="C2" s="317"/>
      <c r="D2" s="317"/>
      <c r="E2" s="317"/>
      <c r="F2" s="317"/>
      <c r="G2" s="317"/>
      <c r="H2" s="317"/>
    </row>
    <row r="3" spans="2:8" x14ac:dyDescent="0.25">
      <c r="B3" s="317"/>
      <c r="C3" s="317"/>
      <c r="D3" s="317"/>
      <c r="E3" s="317"/>
      <c r="F3" s="317"/>
      <c r="G3" s="317"/>
      <c r="H3" s="317"/>
    </row>
    <row r="5" spans="2:8" x14ac:dyDescent="0.25">
      <c r="B5" s="1" t="s">
        <v>67</v>
      </c>
      <c r="C5" s="2"/>
      <c r="D5" s="2"/>
      <c r="F5" s="1" t="s">
        <v>68</v>
      </c>
      <c r="G5" s="2"/>
      <c r="H5" s="2"/>
    </row>
    <row r="6" spans="2:8" x14ac:dyDescent="0.25">
      <c r="F6" s="4"/>
    </row>
    <row r="7" spans="2:8" x14ac:dyDescent="0.25">
      <c r="B7" s="5" t="s">
        <v>69</v>
      </c>
      <c r="C7" s="6"/>
      <c r="D7" s="6"/>
      <c r="F7" s="1" t="s">
        <v>69</v>
      </c>
      <c r="G7" s="6"/>
      <c r="H7" s="6"/>
    </row>
    <row r="8" spans="2:8" x14ac:dyDescent="0.25">
      <c r="B8" s="7" t="s">
        <v>70</v>
      </c>
      <c r="C8" s="8"/>
      <c r="D8" s="23" t="e">
        <f>#REF!</f>
        <v>#REF!</v>
      </c>
      <c r="F8" s="7" t="s">
        <v>70</v>
      </c>
      <c r="G8" s="8"/>
      <c r="H8" s="23" t="e">
        <f>#REF!</f>
        <v>#REF!</v>
      </c>
    </row>
    <row r="9" spans="2:8" x14ac:dyDescent="0.25">
      <c r="B9" s="9" t="s">
        <v>71</v>
      </c>
      <c r="D9" s="25"/>
      <c r="F9" s="9" t="s">
        <v>71</v>
      </c>
      <c r="H9" s="25"/>
    </row>
    <row r="10" spans="2:8" x14ac:dyDescent="0.25">
      <c r="B10" s="10" t="s">
        <v>72</v>
      </c>
      <c r="C10" s="11"/>
      <c r="D10" s="26"/>
      <c r="F10" s="10" t="s">
        <v>72</v>
      </c>
      <c r="G10" s="11"/>
      <c r="H10" s="26"/>
    </row>
    <row r="11" spans="2:8" x14ac:dyDescent="0.25">
      <c r="B11" s="7"/>
      <c r="C11" s="8"/>
      <c r="D11" s="12"/>
      <c r="F11" s="7"/>
      <c r="G11" s="8"/>
      <c r="H11" s="12"/>
    </row>
    <row r="12" spans="2:8" x14ac:dyDescent="0.25">
      <c r="B12" s="13" t="s">
        <v>73</v>
      </c>
      <c r="C12" s="14"/>
      <c r="D12" s="24" t="e">
        <f>SUM(D8:D11)</f>
        <v>#REF!</v>
      </c>
      <c r="F12" s="13" t="s">
        <v>73</v>
      </c>
      <c r="G12" s="14"/>
      <c r="H12" s="24" t="e">
        <f>SUM(H8:H11)</f>
        <v>#REF!</v>
      </c>
    </row>
    <row r="14" spans="2:8" x14ac:dyDescent="0.25">
      <c r="B14" s="5" t="s">
        <v>74</v>
      </c>
      <c r="C14" s="6"/>
      <c r="D14" s="6"/>
      <c r="F14" s="5" t="s">
        <v>74</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75</v>
      </c>
      <c r="C18" s="6"/>
      <c r="D18" s="6"/>
      <c r="F18" s="5" t="s">
        <v>75</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76</v>
      </c>
      <c r="C22" s="6"/>
      <c r="D22" s="6"/>
      <c r="F22" s="5" t="s">
        <v>77</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42" t="s">
        <v>69</v>
      </c>
      <c r="C26" s="316" t="s">
        <v>63</v>
      </c>
      <c r="D26" s="316"/>
      <c r="E26" s="5"/>
      <c r="F26" s="42" t="s">
        <v>64</v>
      </c>
      <c r="G26" s="316" t="s">
        <v>78</v>
      </c>
      <c r="H26" s="316"/>
      <c r="J26" s="315" t="s">
        <v>73</v>
      </c>
      <c r="K26" s="315"/>
    </row>
    <row r="27" spans="2:17" x14ac:dyDescent="0.25">
      <c r="B27" s="18" t="s">
        <v>70</v>
      </c>
      <c r="C27" s="313" t="e">
        <f>#REF!</f>
        <v>#REF!</v>
      </c>
      <c r="D27" s="314"/>
      <c r="E27" s="18"/>
      <c r="F27" s="21" t="e">
        <f>#REF!</f>
        <v>#REF!</v>
      </c>
      <c r="G27" s="309" t="e">
        <f>H8</f>
        <v>#REF!</v>
      </c>
      <c r="H27" s="305"/>
      <c r="J27" s="318" t="e">
        <f>C27+F27+G27</f>
        <v>#REF!</v>
      </c>
      <c r="K27" s="318"/>
      <c r="L27" s="28"/>
      <c r="M27" s="28"/>
      <c r="N27" s="28"/>
      <c r="O27" s="28"/>
      <c r="P27" s="28"/>
      <c r="Q27" s="28"/>
    </row>
    <row r="28" spans="2:17" x14ac:dyDescent="0.25">
      <c r="B28" s="18" t="s">
        <v>71</v>
      </c>
      <c r="C28" s="304" t="s">
        <v>79</v>
      </c>
      <c r="D28" s="305"/>
      <c r="E28" s="18"/>
      <c r="F28" s="18" t="s">
        <v>79</v>
      </c>
      <c r="G28" s="304" t="s">
        <v>79</v>
      </c>
      <c r="H28" s="305"/>
      <c r="J28" s="304" t="s">
        <v>79</v>
      </c>
      <c r="K28" s="305"/>
    </row>
    <row r="29" spans="2:17" x14ac:dyDescent="0.25">
      <c r="B29" s="18" t="s">
        <v>72</v>
      </c>
      <c r="C29" s="304" t="s">
        <v>79</v>
      </c>
      <c r="D29" s="305"/>
      <c r="E29" s="18"/>
      <c r="F29" s="18" t="s">
        <v>79</v>
      </c>
      <c r="G29" s="304" t="s">
        <v>79</v>
      </c>
      <c r="H29" s="305"/>
      <c r="J29" s="304" t="s">
        <v>79</v>
      </c>
      <c r="K29" s="305"/>
    </row>
    <row r="30" spans="2:17" x14ac:dyDescent="0.25">
      <c r="B30" s="310"/>
      <c r="C30" s="311"/>
      <c r="D30" s="311"/>
      <c r="E30" s="311"/>
      <c r="F30" s="311"/>
      <c r="G30" s="311"/>
      <c r="H30" s="312"/>
    </row>
    <row r="31" spans="2:17" x14ac:dyDescent="0.25">
      <c r="B31" s="19" t="s">
        <v>80</v>
      </c>
      <c r="C31" s="307" t="e">
        <f>#REF!</f>
        <v>#REF!</v>
      </c>
      <c r="D31" s="308"/>
      <c r="E31" s="18"/>
      <c r="F31" s="27" t="e">
        <f>#REF!</f>
        <v>#REF!</v>
      </c>
      <c r="G31" s="307" t="e">
        <f>#REF!</f>
        <v>#REF!</v>
      </c>
      <c r="H31" s="308"/>
      <c r="J31" s="306" t="e">
        <f>SUM(C31:H31)</f>
        <v>#REF!</v>
      </c>
      <c r="K31" s="305"/>
    </row>
    <row r="32" spans="2:17" x14ac:dyDescent="0.25">
      <c r="B32" s="310"/>
      <c r="C32" s="311"/>
      <c r="D32" s="311"/>
      <c r="E32" s="311"/>
      <c r="F32" s="311"/>
      <c r="G32" s="311"/>
      <c r="H32" s="312"/>
    </row>
    <row r="33" spans="2:11" ht="30" x14ac:dyDescent="0.25">
      <c r="B33" s="20" t="s">
        <v>75</v>
      </c>
      <c r="C33" s="307" t="e">
        <f>#REF!</f>
        <v>#REF!</v>
      </c>
      <c r="D33" s="308"/>
      <c r="E33" s="18"/>
      <c r="F33" s="27" t="e">
        <f>#REF!</f>
        <v>#REF!</v>
      </c>
      <c r="G33" s="307" t="e">
        <f>#REF!</f>
        <v>#REF!</v>
      </c>
      <c r="H33" s="308"/>
      <c r="J33" s="306" t="e">
        <f>SUM(C33:H33)</f>
        <v>#REF!</v>
      </c>
      <c r="K33" s="305"/>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 ds:uri="6bcc8fa8-a5b7-4801-87a4-c6d7bd48cc5a"/>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Checklist for Claim</vt:lpstr>
      <vt:lpstr>Claim Summary</vt:lpstr>
      <vt:lpstr>Plant &amp; Machinery</vt:lpstr>
      <vt:lpstr>Director Statement </vt:lpstr>
      <vt:lpstr>Summary of Exp</vt:lpstr>
      <vt:lpstr>'Checklist for Claim'!Print_Area</vt:lpstr>
      <vt:lpstr>'Director Statement '!Print_Area</vt:lpstr>
      <vt:lpstr>Instructions!Print_Area</vt:lpstr>
      <vt:lpstr>'Plant &amp; Machinery'!Print_Area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R&amp;D Facility Plant&amp;Machinery</cp:keywords>
  <dc:description/>
  <cp:lastModifiedBy>Geoghegan, Marie</cp:lastModifiedBy>
  <cp:revision/>
  <cp:lastPrinted>2023-11-15T09:36:57Z</cp:lastPrinted>
  <dcterms:created xsi:type="dcterms:W3CDTF">2020-07-22T09:43:28Z</dcterms:created>
  <dcterms:modified xsi:type="dcterms:W3CDTF">2023-11-15T09:40:19Z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1996311770</vt:i4>
  </property>
  <property fmtid="{D5CDD505-2E9C-101B-9397-08002B2CF9AE}" pid="4" name="_NewReviewCycle">
    <vt:lpwstr/>
  </property>
  <property fmtid="{D5CDD505-2E9C-101B-9397-08002B2CF9AE}" pid="5" name="_EmailSubject">
    <vt:lpwstr>Operational Excellence - Capital</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103059447</vt:i4>
  </property>
</Properties>
</file>