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176_Grants_W\GPU CENTRAL\G.A.D. CLAIM FORMS\2023 updated forms\EERIF\"/>
    </mc:Choice>
  </mc:AlternateContent>
  <xr:revisionPtr revIDLastSave="0" documentId="13_ncr:1_{638E14C5-35BC-40E4-9284-5034EFB747EE}" xr6:coauthVersionLast="47" xr6:coauthVersionMax="47" xr10:uidLastSave="{00000000-0000-0000-0000-000000000000}"/>
  <bookViews>
    <workbookView xWindow="-108" yWindow="-108" windowWidth="23256" windowHeight="12576" tabRatio="751" xr2:uid="{3E3F74D4-159D-45DF-8BB2-40FA0F555969}"/>
  </bookViews>
  <sheets>
    <sheet name="Instructions" sheetId="22" r:id="rId1"/>
    <sheet name="Checklist for Claim" sheetId="21" r:id="rId2"/>
    <sheet name="Claim Summary" sheetId="28" r:id="rId3"/>
    <sheet name="EM&amp;T Claim Form" sheetId="14" r:id="rId4"/>
    <sheet name="Director Statement " sheetId="23" r:id="rId5"/>
    <sheet name="Summary of Exp" sheetId="2" state="hidden" r:id="rId6"/>
  </sheets>
  <definedNames>
    <definedName name="_Hlk55476101" localSheetId="1">'Checklist for Claim'!#REF!</definedName>
    <definedName name="_xlnm.Print_Area" localSheetId="1">'Checklist for Claim'!$B$2:$F$30</definedName>
    <definedName name="_xlnm.Print_Area" localSheetId="4">'Director Statement '!$B$1:$F$38</definedName>
    <definedName name="_xlnm.Print_Area" localSheetId="3">'EM&amp;T Claim Form'!$B$1:$I$63</definedName>
    <definedName name="_xlnm.Print_Area" localSheetId="0">Instructions!$B$1:$R$18</definedName>
    <definedName name="_xlnm.Print_Area" localSheetId="5">'Summary of Exp'!$A$1:$K$33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14" l="1"/>
  <c r="I12" i="14"/>
  <c r="I13" i="14"/>
  <c r="I14" i="14"/>
  <c r="I15" i="14"/>
  <c r="I16" i="14"/>
  <c r="I17" i="14"/>
  <c r="I18" i="14"/>
  <c r="I19" i="14"/>
  <c r="I20" i="14"/>
  <c r="I21" i="14"/>
  <c r="I22" i="14"/>
  <c r="I23" i="14"/>
  <c r="I24" i="14"/>
  <c r="I25" i="14"/>
  <c r="I26" i="14"/>
  <c r="I27" i="14"/>
  <c r="I28" i="14"/>
  <c r="I29" i="14"/>
  <c r="I30" i="14"/>
  <c r="I31" i="14"/>
  <c r="I32" i="14"/>
  <c r="I33" i="14"/>
  <c r="I34" i="14"/>
  <c r="I35" i="14"/>
  <c r="I36" i="14"/>
  <c r="I37" i="14"/>
  <c r="I38" i="14"/>
  <c r="I39" i="14"/>
  <c r="I40" i="14"/>
  <c r="I41" i="14"/>
  <c r="I42" i="14"/>
  <c r="I43" i="14"/>
  <c r="I44" i="14"/>
  <c r="I45" i="14"/>
  <c r="I46" i="14"/>
  <c r="I47" i="14"/>
  <c r="I48" i="14"/>
  <c r="I49" i="14"/>
  <c r="I50" i="14"/>
  <c r="I51" i="14"/>
  <c r="I52" i="14"/>
  <c r="I53" i="14"/>
  <c r="I54" i="14"/>
  <c r="I55" i="14"/>
  <c r="I56" i="14"/>
  <c r="I57" i="14"/>
  <c r="I58" i="14"/>
  <c r="I59" i="14"/>
  <c r="I10" i="14"/>
  <c r="D2" i="14"/>
  <c r="D3" i="14"/>
  <c r="C10" i="23" l="1"/>
  <c r="Q59" i="14"/>
  <c r="Q58" i="14"/>
  <c r="Q57" i="14"/>
  <c r="Q56" i="14"/>
  <c r="Q55" i="14"/>
  <c r="Q54" i="14"/>
  <c r="Q53" i="14"/>
  <c r="Q52" i="14"/>
  <c r="Q51" i="14"/>
  <c r="Q50" i="14"/>
  <c r="Q49" i="14"/>
  <c r="Q48" i="14"/>
  <c r="Q47" i="14"/>
  <c r="Q46" i="14"/>
  <c r="Q45" i="14"/>
  <c r="Q44" i="14"/>
  <c r="Q43" i="14"/>
  <c r="Q42" i="14"/>
  <c r="Q41" i="14"/>
  <c r="Q40" i="14"/>
  <c r="Q39" i="14"/>
  <c r="Q38" i="14"/>
  <c r="Q37" i="14"/>
  <c r="Q36" i="14"/>
  <c r="Q35" i="14"/>
  <c r="Q34" i="14"/>
  <c r="Q33" i="14"/>
  <c r="Q32" i="14"/>
  <c r="Q31" i="14"/>
  <c r="Q30" i="14"/>
  <c r="Q29" i="14"/>
  <c r="Q28" i="14"/>
  <c r="Q11" i="14"/>
  <c r="Q12" i="14"/>
  <c r="Q13" i="14"/>
  <c r="Q14" i="14"/>
  <c r="Q15" i="14"/>
  <c r="Q16" i="14"/>
  <c r="Q17" i="14"/>
  <c r="Q18" i="14"/>
  <c r="Q19" i="14"/>
  <c r="Q20" i="14"/>
  <c r="Q21" i="14"/>
  <c r="Q22" i="14"/>
  <c r="Q23" i="14"/>
  <c r="Q24" i="14"/>
  <c r="Q25" i="14"/>
  <c r="Q26" i="14"/>
  <c r="Q27" i="14"/>
  <c r="Q10" i="14"/>
  <c r="C8" i="23" l="1"/>
  <c r="C9" i="23" l="1"/>
  <c r="O60" i="14" l="1"/>
  <c r="P60" i="14"/>
  <c r="Q60" i="14" l="1"/>
  <c r="I60" i="14" l="1"/>
  <c r="C21" i="28" s="1"/>
  <c r="C26" i="28" l="1"/>
  <c r="C17" i="23"/>
  <c r="F33" i="2"/>
  <c r="F27" i="2" l="1"/>
  <c r="E17" i="23" l="1"/>
  <c r="D15" i="2"/>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<sst xmlns="http://schemas.openxmlformats.org/spreadsheetml/2006/main" count="270" uniqueCount="139">
  <si>
    <t>Revision Date:</t>
  </si>
  <si>
    <t xml:space="preserve">N.B. As part of continous improvement, revisions are regularly made to our claim forms. Do not use a saved copy. Always download from: </t>
  </si>
  <si>
    <t xml:space="preserve">https://www.enterprise-ireland.com/en/Process/Companies/  </t>
  </si>
  <si>
    <t>Checklist for Claim</t>
  </si>
  <si>
    <t>•  Ensure that the checklist is carefully read and that all supporting documentation is submitted
•  To avoid documents being returned for clarification, all supporting documentation should be saved with the corresponding item number on the claim form.</t>
  </si>
  <si>
    <t>Claim Forms &amp; Director Statement</t>
  </si>
  <si>
    <t>IndustryGrantClaims@enterprise-ireland.com</t>
  </si>
  <si>
    <t>Details of person responsible for company claim</t>
  </si>
  <si>
    <t>Name:</t>
  </si>
  <si>
    <t>Email Address:</t>
  </si>
  <si>
    <t>Email this completed document and supporting documentation to</t>
  </si>
  <si>
    <r>
      <t xml:space="preserve">Failure to submit any of the required documents will result in the claim being returned with the </t>
    </r>
    <r>
      <rPr>
        <u/>
        <sz val="10"/>
        <rFont val="Arial"/>
        <family val="2"/>
      </rPr>
      <t>missing</t>
    </r>
    <r>
      <rPr>
        <sz val="10"/>
        <rFont val="Arial"/>
        <family val="2"/>
      </rPr>
      <t xml:space="preserve"> items marked.</t>
    </r>
  </si>
  <si>
    <t>Required</t>
  </si>
  <si>
    <t>The Items below should be submitted with your claim</t>
  </si>
  <si>
    <t>Items Attached to Claim</t>
  </si>
  <si>
    <t>Director Statement</t>
  </si>
  <si>
    <t>The expenditure details from the claim form tab will be copied across to the Director Statement. 
The Director Statement must be signed by the Managing Director or two Directors.
Please print the Director Statement on company headed paper, sign, scan and email back with the claim.</t>
  </si>
  <si>
    <t>Please confirm…</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</si>
  <si>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</si>
  <si>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</si>
  <si>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</si>
  <si>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</si>
  <si>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</si>
  <si>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</si>
  <si>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</si>
  <si>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</si>
  <si>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Director Statement: Please print on headed paper, sign, scan and return with the claim</t>
  </si>
  <si>
    <t>Grantee Company Name:</t>
  </si>
  <si>
    <t>Project Numbers:</t>
  </si>
  <si>
    <t>Grant Rate %: (ref Letter of Offer)</t>
  </si>
  <si>
    <t>Cells below are auto populated from Claim Detail tab, do not edit</t>
  </si>
  <si>
    <t>Expenditure</t>
  </si>
  <si>
    <t>Grant Rate Applied (see above)</t>
  </si>
  <si>
    <t>I/We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</si>
  <si>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</si>
  <si>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</si>
  <si>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</si>
  <si>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</si>
  <si>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</si>
  <si>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Yours faithfully</t>
  </si>
  <si>
    <t>To be signed by Managing Director or Two Directors</t>
  </si>
  <si>
    <t>1.  Name &amp; Title:</t>
  </si>
  <si>
    <t>2.  Name &amp; Title:</t>
  </si>
  <si>
    <t>Insert Signature 1:</t>
  </si>
  <si>
    <t>Insert Signature 2:</t>
  </si>
  <si>
    <t>Date of Signature:</t>
  </si>
  <si>
    <t>Claim Cost Workbook</t>
  </si>
  <si>
    <t xml:space="preserve">Company Name: </t>
  </si>
  <si>
    <t>Step 1:  Enter Project details from your Letter of Offer</t>
  </si>
  <si>
    <t>Step 2:  Enter Claim details of Current Claim</t>
  </si>
  <si>
    <t>Step 3: Claim costs from Claim Details tab(s)</t>
  </si>
  <si>
    <t>Step 4:  Enter Grant rate as shown in your Letter of Offer</t>
  </si>
  <si>
    <t>FOR INTERNAL EI USE ONLY</t>
  </si>
  <si>
    <t>- In column B, number each line item.  This Item No should be written on all supporting documents for cross referencing purposes.</t>
  </si>
  <si>
    <t>Please check LOO for PSD</t>
  </si>
  <si>
    <t xml:space="preserve">for PSD and invoices dated prior to the invoice date are ineligble </t>
  </si>
  <si>
    <t>Item No.</t>
  </si>
  <si>
    <t>Invoice Number</t>
  </si>
  <si>
    <t>Invoice Date</t>
  </si>
  <si>
    <t>Amount Paid net of VAT</t>
  </si>
  <si>
    <t>Disallowed 
(Manual Entry)</t>
  </si>
  <si>
    <t>Deferred 
(Manual Entry)</t>
  </si>
  <si>
    <t>Approved Cost (Calculated)</t>
  </si>
  <si>
    <t>Other</t>
  </si>
  <si>
    <t>Validation</t>
  </si>
  <si>
    <t>Invoices 
Bank Statements
Alternative Quotations/Tender Analysis 
Supplier Tax Clearance Cert</t>
  </si>
  <si>
    <t>All Documentation in order</t>
  </si>
  <si>
    <t>Documentation missing</t>
  </si>
  <si>
    <t>Documentation incorrect</t>
  </si>
  <si>
    <t>&lt;- unhide rows here and insert more if required</t>
  </si>
  <si>
    <t xml:space="preserve">Total: </t>
  </si>
  <si>
    <t>Disallowed</t>
  </si>
  <si>
    <t>Deferred</t>
  </si>
  <si>
    <t>SUMMARY OF EXPENDITURE</t>
  </si>
  <si>
    <t>Freedom of Information Act applies.</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</si>
  <si>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</si>
  <si>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</si>
  <si>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</si>
  <si>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</si>
  <si>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</si>
  <si>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</si>
  <si>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</si>
  <si>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</si>
  <si>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</si>
  <si>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</si>
  <si>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</si>
  <si>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</si>
  <si>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</si>
  <si>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</si>
  <si>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select</t>
  </si>
  <si>
    <t>•  Use a separate line for each invoice.
•  Additional lines are available by unhiding more rows at the end of the table.
•  Invoices cannot be dated prior to the Project Start Date</t>
  </si>
  <si>
    <t>Cost Per Unit</t>
  </si>
  <si>
    <t>Number of Units</t>
  </si>
  <si>
    <t>Capital Costs</t>
  </si>
  <si>
    <t>Project Number:</t>
  </si>
  <si>
    <t>Final Claim Date:</t>
  </si>
  <si>
    <t>Total approved expenditure as per Letter of Offer:</t>
  </si>
  <si>
    <t>Claim Period from:</t>
  </si>
  <si>
    <t>Claim Period to:</t>
  </si>
  <si>
    <r>
      <t xml:space="preserve">(Auto populated from the claim details tabs, </t>
    </r>
    <r>
      <rPr>
        <i/>
        <sz val="10"/>
        <rFont val="Calibri"/>
        <family val="2"/>
      </rPr>
      <t>do not edit)</t>
    </r>
  </si>
  <si>
    <t>Claim Total</t>
  </si>
  <si>
    <r>
      <rPr>
        <sz val="10"/>
        <color theme="1"/>
        <rFont val="Calibri"/>
        <family val="2"/>
        <scheme val="minor"/>
      </rPr>
      <t xml:space="preserve"> (auto populated, </t>
    </r>
    <r>
      <rPr>
        <i/>
        <sz val="10"/>
        <color theme="1"/>
        <rFont val="Calibri"/>
        <family val="2"/>
        <scheme val="minor"/>
      </rPr>
      <t>do not edit</t>
    </r>
    <r>
      <rPr>
        <sz val="10"/>
        <color theme="1"/>
        <rFont val="Calibri"/>
        <family val="2"/>
        <scheme val="minor"/>
      </rPr>
      <t>)</t>
    </r>
  </si>
  <si>
    <t>Category
 (Equipment type, Installation)</t>
  </si>
  <si>
    <t>Instructions to complete claim for Enterprise Emissions Reduction Investment Fund</t>
  </si>
  <si>
    <t>Energy Monitoring &amp; Tracking Systems (EM&amp;T)</t>
  </si>
  <si>
    <t>Complete the Energy Monitoring &amp; Tracking Claim form. Complete the Director Statement as instructed. Print, sign, scan the Director Statement. Return the pdf document, the Excel workbook and supporting documentation to:</t>
  </si>
  <si>
    <t>Energy Monitoring &amp; Tracking Claim</t>
  </si>
  <si>
    <t>In the email subject line write: “EERIF - Energy Monitoring &amp; Tracking/ Company name / Project number”</t>
  </si>
  <si>
    <t>Energy Monitoring &amp; Tracking</t>
  </si>
  <si>
    <t>Energy Monitoring &amp;Tracking Costs:</t>
  </si>
  <si>
    <t>Only one claim permitted</t>
  </si>
  <si>
    <t>EERIF - Energy Monitoring &amp; Tracking</t>
  </si>
  <si>
    <t>Company  Name:</t>
  </si>
  <si>
    <t>Only one claim permitted with this grant</t>
  </si>
  <si>
    <t>In accordance with the above Project Number under which an Energy Monitoring &amp; Tracking Grant was approved for the above-mentioned Grantee Company, I/We hereby apply the grant amount detailed below.
The following amounts have been incurred and paid by the Grantee Company to date, are exclusive of VAT and are in accordance with the books and records of the Grantee Company</t>
  </si>
  <si>
    <t>*autopopulated from claim summary</t>
  </si>
  <si>
    <t>Installation Costs (if separate)</t>
  </si>
  <si>
    <t>Equipment  Table</t>
  </si>
  <si>
    <t>Choose Equipment Type….</t>
  </si>
  <si>
    <t>Electricity Meter</t>
  </si>
  <si>
    <t>Gas Meter</t>
  </si>
  <si>
    <t>Diesel Meter</t>
  </si>
  <si>
    <t>Oil Meter</t>
  </si>
  <si>
    <t>Water Meter</t>
  </si>
  <si>
    <t>Steam Meter</t>
  </si>
  <si>
    <t>Loggers</t>
  </si>
  <si>
    <t>Readers</t>
  </si>
  <si>
    <t>Grantee Company - Tax Clearance</t>
  </si>
  <si>
    <t>Statement of Insurance Cover
(insurance policy is not acceptable)</t>
  </si>
  <si>
    <t>Insurance Brokers letter confirming that the Grantee company holds an up to date insurance policy on plant and machinery.
Download insurance template from the EERIF grant claim webpage that your insurance broker must use.</t>
  </si>
  <si>
    <t>Proof of Payment</t>
  </si>
  <si>
    <t>For each invoice claimed, you must submit a copy of the Bank Statement as proof of payment.  The Bank Statements must clearly show the Company name (as per the Letter of Offer), the bank account number, payment date and payment details.</t>
  </si>
  <si>
    <t>Invoices</t>
  </si>
  <si>
    <t>Energy Monitoring &amp; Tracking Claim Form</t>
  </si>
  <si>
    <t xml:space="preserve">Copy of Invoices from Suppliers, showing the description and cost. </t>
  </si>
  <si>
    <t>Supplier &amp; Description</t>
  </si>
  <si>
    <t>Quotations/tender analysis</t>
  </si>
  <si>
    <t>Copies of quotations received and an explanation on the accepted quotations/tender analysis.</t>
  </si>
  <si>
    <r>
      <rPr>
        <b/>
        <sz val="12"/>
        <color theme="1"/>
        <rFont val="Calibri"/>
        <family val="2"/>
        <scheme val="minor"/>
      </rPr>
      <t xml:space="preserve">When completing your claim, the following back up documentation will be required:
</t>
    </r>
    <r>
      <rPr>
        <sz val="12"/>
        <color theme="1"/>
        <rFont val="Calibri"/>
        <family val="2"/>
        <scheme val="minor"/>
      </rPr>
      <t xml:space="preserve">
1.    Copies of quotations received and an explanation on the accepted quotations/tender analysis.  
       </t>
    </r>
    <r>
      <rPr>
        <b/>
        <i/>
        <sz val="12"/>
        <color theme="1"/>
        <rFont val="Calibri"/>
        <family val="2"/>
        <scheme val="minor"/>
      </rPr>
      <t>Note:  It is essential that a technical representative from the company is available to answer questions on quotations/tenders.</t>
    </r>
    <r>
      <rPr>
        <sz val="12"/>
        <color theme="1"/>
        <rFont val="Calibri"/>
        <family val="2"/>
        <scheme val="minor"/>
      </rPr>
      <t xml:space="preserve">
2.    Copies of manufacturer’s/supplier’s invoice for all items of equipment; Please refer to the Project Start Date
3.    Copies of Bank Statement showing the Name of the Grantee as it appears in the Letter of Offer, the BIC and IBAN Numbers.
4.    Statement of insurance cover.
5.    Each invoice to be itemised separately on claim form.
6.    Each item should be clearly described.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</si>
</sst>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s>
  <fonts count="74"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b/>
      <sz val="9"/>
      <color theme="1"/>
      <name val="Arial"/>
      <family val="2"/>
    </font>
    <font>
      <sz val="11"/>
      <name val="Calibri"/>
      <family val="2"/>
    </font>
    <font>
      <sz val="11"/>
      <color rgb="FF0070C0"/>
      <name val="Calibri"/>
      <family val="2"/>
      <scheme val="minor"/>
    </font>
    <font>
      <sz val="10"/>
      <color rgb="FF0070C0"/>
      <name val="Calibri"/>
      <family val="2"/>
      <scheme val="minor"/>
    </font>
    <font>
      <b/>
      <sz val="10"/>
      <color rgb="FF006100"/>
      <name val="Calibri"/>
      <family val="2"/>
      <scheme val="minor"/>
    </font>
    <font>
      <b/>
      <sz val="10"/>
      <name val="Calibri"/>
      <family val="2"/>
      <scheme val="minor"/>
    </font>
    <font>
      <sz val="10"/>
      <name val="Calibri"/>
      <family val="2"/>
      <scheme val="minor"/>
    </font>
    <font>
      <b/>
      <sz val="10"/>
      <color theme="0"/>
      <name val="Calibri"/>
      <family val="2"/>
      <scheme val="minor"/>
    </font>
    <font>
      <b/>
      <sz val="22"/>
      <color rgb="FF00610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1"/>
      <name val="Arial"/>
      <family val="2"/>
    </font>
    <font>
      <i/>
      <sz val="10"/>
      <color theme="1"/>
      <name val="Arial"/>
      <family val="2"/>
    </font>
    <font>
      <b/>
      <u/>
      <sz val="10"/>
      <color rgb="FF0000E1"/>
      <name val="Arial"/>
      <family val="2"/>
    </font>
    <font>
      <b/>
      <i/>
      <sz val="10"/>
      <color theme="1"/>
      <name val="Arial"/>
      <family val="2"/>
    </font>
    <font>
      <sz val="8"/>
      <color theme="1"/>
      <name val="Arial"/>
      <family val="2"/>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0000E1"/>
      <name val="Calibri"/>
      <family val="2"/>
      <scheme val="minor"/>
    </font>
    <font>
      <i/>
      <sz val="11"/>
      <color theme="1"/>
      <name val="Calibri"/>
      <family val="2"/>
      <scheme val="minor"/>
    </font>
    <font>
      <sz val="10"/>
      <name val="Verdana"/>
      <family val="2"/>
    </font>
    <font>
      <sz val="10"/>
      <color theme="1"/>
      <name val="Verdana"/>
      <family val="2"/>
    </font>
    <font>
      <i/>
      <sz val="10"/>
      <name val="Calibri"/>
      <family val="2"/>
      <scheme val="minor"/>
    </font>
    <font>
      <i/>
      <sz val="11"/>
      <color rgb="FF0070C0"/>
      <name val="Calibri"/>
      <family val="2"/>
      <scheme val="minor"/>
    </font>
    <font>
      <sz val="11"/>
      <color rgb="FF00B050"/>
      <name val="Calibri"/>
      <family val="2"/>
      <scheme val="minor"/>
    </font>
    <font>
      <sz val="20"/>
      <color rgb="FF006100"/>
      <name val="Calibri"/>
      <family val="2"/>
      <scheme val="minor"/>
    </font>
    <font>
      <b/>
      <i/>
      <sz val="11"/>
      <color theme="1"/>
      <name val="Calibri"/>
      <family val="2"/>
      <scheme val="minor"/>
    </font>
    <font>
      <b/>
      <sz val="8"/>
      <color theme="1"/>
      <name val="Arial"/>
      <family val="2"/>
    </font>
    <font>
      <sz val="9"/>
      <color rgb="FF006100"/>
      <name val="Calibri"/>
      <family val="2"/>
      <scheme val="minor"/>
    </font>
    <font>
      <sz val="10"/>
      <color theme="1"/>
      <name val="Calibri"/>
      <family val="2"/>
      <scheme val="minor"/>
    </font>
    <font>
      <b/>
      <sz val="11"/>
      <color rgb="FF3F3F3F"/>
      <name val="Calibri"/>
      <family val="2"/>
      <scheme val="minor"/>
    </font>
    <font>
      <sz val="11"/>
      <color rgb="FF3F3F3F"/>
      <name val="Calibri"/>
      <family val="2"/>
      <scheme val="minor"/>
    </font>
    <font>
      <sz val="14"/>
      <name val="Arial"/>
      <family val="2"/>
    </font>
    <font>
      <sz val="10"/>
      <name val="Calibri"/>
      <family val="2"/>
    </font>
    <font>
      <i/>
      <sz val="10"/>
      <name val="Calibri"/>
      <family val="2"/>
    </font>
    <font>
      <i/>
      <sz val="10"/>
      <color theme="1"/>
      <name val="Calibri"/>
      <family val="2"/>
      <scheme val="minor"/>
    </font>
    <font>
      <sz val="10"/>
      <color theme="0"/>
      <name val="Calibri"/>
      <family val="2"/>
      <scheme val="minor"/>
    </font>
    <font>
      <b/>
      <sz val="8"/>
      <name val="Arial"/>
      <family val="2"/>
    </font>
    <font>
      <b/>
      <u/>
      <sz val="11"/>
      <color rgb="FF0000E1"/>
      <name val="Arial"/>
      <family val="2"/>
    </font>
    <font>
      <b/>
      <sz val="10"/>
      <color rgb="FF000000"/>
      <name val="Arial"/>
      <family val="2"/>
    </font>
    <font>
      <b/>
      <sz val="16"/>
      <name val="Calibri"/>
      <family val="2"/>
      <scheme val="minor"/>
    </font>
    <font>
      <b/>
      <sz val="14"/>
      <name val="Calibri"/>
      <family val="2"/>
      <scheme val="minor"/>
    </font>
    <font>
      <b/>
      <i/>
      <sz val="12"/>
      <color theme="1"/>
      <name val="Calibri"/>
      <family val="2"/>
      <scheme val="minor"/>
    </font>
  </fonts>
  <fills count="16">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5"/>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0563C1"/>
        <bgColor indexed="64"/>
      </patternFill>
    </fill>
    <fill>
      <patternFill patternType="solid">
        <fgColor rgb="FFFFFFFF"/>
        <bgColor indexed="64"/>
      </patternFill>
    </fill>
    <fill>
      <patternFill patternType="solid">
        <fgColor rgb="FF00DC75"/>
        <bgColor indexed="64"/>
      </patternFill>
    </fill>
    <fill>
      <patternFill patternType="solid">
        <fgColor rgb="FF99FFCC"/>
        <bgColor indexed="64"/>
      </patternFill>
    </fill>
  </fills>
  <borders count="25">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top/>
      <bottom style="thin">
        <color indexed="64"/>
      </bottom>
      <diagonal/>
    </border>
    <border>
      <left/>
      <right style="dotted">
        <color theme="0" tint="-0.14999847407452621"/>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style="thin">
        <color rgb="FF7F7F7F"/>
      </top>
      <bottom/>
      <diagonal/>
    </border>
    <border>
      <left style="hair">
        <color rgb="FF3F3F3F"/>
      </left>
      <right style="hair">
        <color rgb="FF3F3F3F"/>
      </right>
      <top style="hair">
        <color rgb="FF3F3F3F"/>
      </top>
      <bottom style="hair">
        <color rgb="FF3F3F3F"/>
      </bottom>
      <diagonal/>
    </border>
    <border>
      <left style="hair">
        <color auto="1"/>
      </left>
      <right/>
      <top style="hair">
        <color auto="1"/>
      </top>
      <bottom style="hair">
        <color auto="1"/>
      </bottom>
      <diagonal/>
    </border>
    <border>
      <left/>
      <right style="thin">
        <color rgb="FF000000"/>
      </right>
      <top style="thin">
        <color indexed="64"/>
      </top>
      <bottom style="thin">
        <color indexed="64"/>
      </bottom>
      <diagonal/>
    </border>
    <border>
      <left/>
      <right/>
      <top style="hair">
        <color auto="1"/>
      </top>
      <bottom/>
      <diagonal/>
    </border>
  </borders>
  <cellStyleXfs count="25">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0" fillId="0" borderId="0" applyFont="0" applyFill="0" applyBorder="0" applyAlignment="0" applyProtection="0"/>
    <xf numFmtId="0" fontId="2" fillId="3" borderId="1" applyNumberFormat="0" applyAlignment="0" applyProtection="0"/>
    <xf numFmtId="0" fontId="10" fillId="7" borderId="0" applyNumberFormat="0" applyBorder="0" applyAlignment="0" applyProtection="0"/>
    <xf numFmtId="0" fontId="21" fillId="0" borderId="0"/>
    <xf numFmtId="0" fontId="22" fillId="0" borderId="0"/>
    <xf numFmtId="0" fontId="10"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0" fillId="0" borderId="0" applyFont="0" applyFill="0" applyBorder="0" applyAlignment="0" applyProtection="0"/>
    <xf numFmtId="0" fontId="21" fillId="0" borderId="0"/>
    <xf numFmtId="0" fontId="25" fillId="0" borderId="0" applyNumberFormat="0" applyFill="0" applyBorder="0" applyAlignment="0" applyProtection="0"/>
    <xf numFmtId="0" fontId="4" fillId="0" borderId="0"/>
    <xf numFmtId="44" fontId="10" fillId="0" borderId="0" applyFont="0" applyFill="0" applyBorder="0" applyAlignment="0" applyProtection="0"/>
    <xf numFmtId="0" fontId="51" fillId="0" borderId="0"/>
    <xf numFmtId="0" fontId="61" fillId="3" borderId="19" applyNumberFormat="0" applyAlignment="0" applyProtection="0"/>
  </cellStyleXfs>
  <cellXfs count="317">
    <xf numFmtId="0" fontId="0" fillId="0" borderId="0" xfId="0"/>
    <xf numFmtId="0" fontId="5" fillId="6" borderId="9" xfId="0" applyFont="1" applyFill="1" applyBorder="1"/>
    <xf numFmtId="0" fontId="3" fillId="6" borderId="9" xfId="0" applyFont="1" applyFill="1" applyBorder="1"/>
    <xf numFmtId="0" fontId="6" fillId="0" borderId="0" xfId="0" applyFont="1"/>
    <xf numFmtId="0" fontId="7" fillId="0" borderId="3" xfId="0" applyFont="1" applyBorder="1"/>
    <xf numFmtId="0" fontId="5" fillId="6" borderId="0" xfId="0" applyFont="1" applyFill="1"/>
    <xf numFmtId="0" fontId="3" fillId="6" borderId="0" xfId="0" applyFont="1" applyFill="1"/>
    <xf numFmtId="0" fontId="6" fillId="0" borderId="2" xfId="0" applyFont="1" applyBorder="1"/>
    <xf numFmtId="0" fontId="6" fillId="0" borderId="3" xfId="0" applyFont="1" applyBorder="1"/>
    <xf numFmtId="0" fontId="6" fillId="0" borderId="5" xfId="0" applyFont="1" applyBorder="1"/>
    <xf numFmtId="0" fontId="6" fillId="0" borderId="10" xfId="0" applyFont="1" applyBorder="1"/>
    <xf numFmtId="0" fontId="6" fillId="0" borderId="9" xfId="0" applyFont="1" applyBorder="1"/>
    <xf numFmtId="0" fontId="6" fillId="0" borderId="4" xfId="0" applyFont="1" applyBorder="1"/>
    <xf numFmtId="0" fontId="7" fillId="0" borderId="10" xfId="0" applyFont="1" applyBorder="1"/>
    <xf numFmtId="0" fontId="7" fillId="0" borderId="9" xfId="0" applyFont="1" applyBorder="1"/>
    <xf numFmtId="165" fontId="6" fillId="0" borderId="2" xfId="0" applyNumberFormat="1" applyFont="1" applyBorder="1"/>
    <xf numFmtId="0" fontId="6" fillId="0" borderId="7" xfId="0" applyFont="1" applyBorder="1"/>
    <xf numFmtId="0" fontId="9" fillId="0" borderId="0" xfId="0" applyFont="1"/>
    <xf numFmtId="0" fontId="6" fillId="0" borderId="8" xfId="0" applyFont="1" applyBorder="1"/>
    <xf numFmtId="0" fontId="5" fillId="6" borderId="8" xfId="0" applyFont="1" applyFill="1" applyBorder="1"/>
    <xf numFmtId="0" fontId="5" fillId="6" borderId="8" xfId="0" applyFont="1" applyFill="1" applyBorder="1" applyAlignment="1">
      <alignment wrapText="1"/>
    </xf>
    <xf numFmtId="44" fontId="6" fillId="0" borderId="8" xfId="1" applyFont="1" applyBorder="1"/>
    <xf numFmtId="44" fontId="7" fillId="0" borderId="0" xfId="1" applyFont="1"/>
    <xf numFmtId="44" fontId="7" fillId="0" borderId="4" xfId="1" applyFont="1" applyBorder="1"/>
    <xf numFmtId="44" fontId="7" fillId="0" borderId="7" xfId="1" applyFont="1" applyBorder="1"/>
    <xf numFmtId="44" fontId="6" fillId="0" borderId="6" xfId="1" applyFont="1" applyBorder="1"/>
    <xf numFmtId="44" fontId="6" fillId="0" borderId="7" xfId="1" applyFont="1" applyBorder="1"/>
    <xf numFmtId="167" fontId="6" fillId="0" borderId="8" xfId="0" applyNumberFormat="1" applyFont="1" applyBorder="1"/>
    <xf numFmtId="0" fontId="6" fillId="5" borderId="0" xfId="0" applyFont="1" applyFill="1"/>
    <xf numFmtId="0" fontId="0" fillId="0" borderId="0" xfId="0" applyAlignment="1">
      <alignment horizontal="center"/>
    </xf>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5" fillId="0" borderId="0" xfId="2" applyFont="1" applyAlignment="1" applyProtection="1">
      <alignment vertical="center" wrapText="1"/>
      <protection locked="0"/>
    </xf>
    <xf numFmtId="0" fontId="18" fillId="0" borderId="0" xfId="2" quotePrefix="1" applyFont="1" applyAlignment="1" applyProtection="1">
      <alignment vertical="center"/>
      <protection locked="0"/>
    </xf>
    <xf numFmtId="0" fontId="18" fillId="0" borderId="0" xfId="2" applyFont="1" applyAlignment="1" applyProtection="1">
      <alignment horizontal="center" vertical="center"/>
      <protection locked="0"/>
    </xf>
    <xf numFmtId="0" fontId="18" fillId="0" borderId="0" xfId="2" applyFont="1" applyAlignment="1" applyProtection="1">
      <alignment vertical="center"/>
      <protection locked="0"/>
    </xf>
    <xf numFmtId="0" fontId="19" fillId="0" borderId="0" xfId="2" applyFont="1" applyAlignment="1" applyProtection="1">
      <alignment vertical="center" wrapText="1"/>
      <protection locked="0"/>
    </xf>
    <xf numFmtId="0" fontId="18" fillId="0" borderId="0" xfId="2" applyFont="1" applyAlignment="1" applyProtection="1">
      <alignment vertical="center" wrapText="1"/>
      <protection locked="0"/>
    </xf>
    <xf numFmtId="0" fontId="0" fillId="0" borderId="11" xfId="0" applyBorder="1" applyAlignment="1">
      <alignment horizontal="center" vertical="center"/>
    </xf>
    <xf numFmtId="0" fontId="11" fillId="0" borderId="0" xfId="0" applyFont="1" applyAlignment="1">
      <alignment horizontal="left" vertical="center"/>
    </xf>
    <xf numFmtId="0" fontId="5" fillId="6" borderId="0" xfId="0" applyFont="1" applyFill="1" applyAlignment="1">
      <alignment horizontal="center"/>
    </xf>
    <xf numFmtId="0" fontId="23" fillId="0" borderId="8" xfId="4" applyFont="1" applyFill="1" applyBorder="1" applyAlignment="1" applyProtection="1">
      <alignment vertical="center" wrapText="1"/>
      <protection locked="0"/>
    </xf>
    <xf numFmtId="0" fontId="26" fillId="0" borderId="0" xfId="4" applyFont="1" applyFill="1" applyBorder="1" applyAlignment="1" applyProtection="1">
      <alignment horizontal="left" vertical="center"/>
      <protection locked="0"/>
    </xf>
    <xf numFmtId="0" fontId="23" fillId="0" borderId="0" xfId="4" applyFont="1" applyFill="1" applyBorder="1" applyAlignment="1" applyProtection="1">
      <alignment vertical="center" wrapText="1"/>
      <protection locked="0"/>
    </xf>
    <xf numFmtId="0" fontId="23"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7" fillId="0" borderId="0" xfId="0" applyFont="1"/>
    <xf numFmtId="0" fontId="28" fillId="0" borderId="0" xfId="0" applyFont="1"/>
    <xf numFmtId="0" fontId="24" fillId="0" borderId="5" xfId="0" applyFont="1" applyBorder="1" applyAlignment="1">
      <alignment horizontal="right" wrapText="1"/>
    </xf>
    <xf numFmtId="0" fontId="27" fillId="0" borderId="7" xfId="0" applyFont="1" applyBorder="1"/>
    <xf numFmtId="0" fontId="24" fillId="0" borderId="10" xfId="0" applyFont="1" applyBorder="1" applyAlignment="1">
      <alignment horizontal="right" wrapText="1"/>
    </xf>
    <xf numFmtId="0" fontId="24" fillId="0" borderId="13" xfId="0" applyFont="1" applyBorder="1" applyAlignment="1">
      <alignment vertical="center"/>
    </xf>
    <xf numFmtId="0" fontId="25" fillId="0" borderId="0" xfId="20"/>
    <xf numFmtId="0" fontId="32" fillId="5" borderId="0" xfId="0" applyFont="1" applyFill="1" applyAlignment="1">
      <alignment vertical="center"/>
    </xf>
    <xf numFmtId="0" fontId="33" fillId="5" borderId="0" xfId="0" applyFont="1" applyFill="1"/>
    <xf numFmtId="0" fontId="11" fillId="5" borderId="0" xfId="0" applyFont="1" applyFill="1"/>
    <xf numFmtId="0" fontId="0" fillId="5" borderId="0" xfId="0" applyFill="1"/>
    <xf numFmtId="0" fontId="33" fillId="5" borderId="0" xfId="0" applyFont="1" applyFill="1" applyAlignment="1">
      <alignment vertical="center"/>
    </xf>
    <xf numFmtId="0" fontId="36" fillId="0" borderId="0" xfId="0" applyFont="1"/>
    <xf numFmtId="0" fontId="27" fillId="0" borderId="13" xfId="0" applyFont="1" applyBorder="1" applyAlignment="1">
      <alignment horizontal="center" vertical="center"/>
    </xf>
    <xf numFmtId="0" fontId="24" fillId="0" borderId="0" xfId="0" applyFont="1"/>
    <xf numFmtId="0" fontId="39" fillId="0" borderId="0" xfId="0" applyFont="1" applyAlignment="1">
      <alignment vertical="center"/>
    </xf>
    <xf numFmtId="0" fontId="27" fillId="0" borderId="0" xfId="0" applyFont="1" applyAlignment="1">
      <alignment horizontal="left" vertical="center"/>
    </xf>
    <xf numFmtId="0" fontId="24" fillId="0" borderId="0" xfId="0" applyFont="1" applyAlignment="1">
      <alignment horizontal="left" vertical="center"/>
    </xf>
    <xf numFmtId="0" fontId="40" fillId="0" borderId="0" xfId="0" applyFont="1" applyAlignment="1">
      <alignment horizontal="left" vertical="center"/>
    </xf>
    <xf numFmtId="0" fontId="40" fillId="0" borderId="0" xfId="0" applyFont="1" applyAlignment="1">
      <alignment horizontal="center" vertical="center"/>
    </xf>
    <xf numFmtId="0" fontId="40" fillId="0" borderId="0" xfId="0" applyFont="1"/>
    <xf numFmtId="0" fontId="27" fillId="0" borderId="0" xfId="0" applyFont="1" applyAlignment="1">
      <alignment vertical="center"/>
    </xf>
    <xf numFmtId="0" fontId="27" fillId="0" borderId="0" xfId="0" applyFont="1" applyAlignment="1">
      <alignment horizontal="center" vertical="center"/>
    </xf>
    <xf numFmtId="0" fontId="4" fillId="0" borderId="0" xfId="21"/>
    <xf numFmtId="0" fontId="27" fillId="0" borderId="0" xfId="0" applyFont="1" applyAlignment="1">
      <alignment horizontal="justify" vertical="center"/>
    </xf>
    <xf numFmtId="0" fontId="4" fillId="0" borderId="0" xfId="21" applyAlignment="1">
      <alignment vertical="top" wrapText="1"/>
    </xf>
    <xf numFmtId="0" fontId="42" fillId="0" borderId="0" xfId="0" applyFont="1" applyAlignment="1">
      <alignment vertical="center"/>
    </xf>
    <xf numFmtId="0" fontId="42" fillId="0" borderId="0" xfId="0" applyFont="1" applyAlignment="1" applyProtection="1">
      <alignment vertical="center"/>
      <protection locked="0"/>
    </xf>
    <xf numFmtId="0" fontId="4" fillId="0" borderId="0" xfId="21" applyProtection="1">
      <protection locked="0"/>
    </xf>
    <xf numFmtId="0" fontId="35" fillId="0" borderId="0" xfId="20" applyFont="1" applyFill="1" applyAlignment="1">
      <alignment vertical="top"/>
    </xf>
    <xf numFmtId="0" fontId="16" fillId="0" borderId="0" xfId="6" applyFont="1" applyFill="1" applyBorder="1" applyAlignment="1" applyProtection="1">
      <alignment horizontal="left" vertical="center"/>
      <protection locked="0"/>
    </xf>
    <xf numFmtId="0" fontId="1" fillId="0" borderId="0" xfId="8" applyFill="1" applyBorder="1" applyAlignment="1" applyProtection="1">
      <alignment vertical="center" wrapText="1"/>
      <protection locked="0"/>
    </xf>
    <xf numFmtId="0" fontId="1" fillId="0" borderId="0" xfId="8" applyFill="1" applyBorder="1" applyAlignment="1" applyProtection="1">
      <alignment vertical="center"/>
      <protection locked="0"/>
    </xf>
    <xf numFmtId="0" fontId="1" fillId="0" borderId="0" xfId="8" applyFill="1" applyAlignment="1" applyProtection="1">
      <alignment vertical="center"/>
      <protection locked="0"/>
    </xf>
    <xf numFmtId="0" fontId="35" fillId="9" borderId="0" xfId="20" applyFont="1" applyFill="1" applyAlignment="1">
      <alignment vertical="top"/>
    </xf>
    <xf numFmtId="0" fontId="36" fillId="9" borderId="0" xfId="0" applyFont="1" applyFill="1"/>
    <xf numFmtId="44" fontId="23" fillId="0" borderId="0" xfId="10" applyNumberFormat="1" applyFont="1" applyFill="1" applyBorder="1" applyAlignment="1">
      <alignment horizontal="center"/>
    </xf>
    <xf numFmtId="0" fontId="37" fillId="5" borderId="0" xfId="0" applyFont="1" applyFill="1" applyAlignment="1">
      <alignment vertical="center"/>
    </xf>
    <xf numFmtId="0" fontId="37" fillId="5" borderId="0" xfId="0" applyFont="1" applyFill="1"/>
    <xf numFmtId="0" fontId="34" fillId="5" borderId="0" xfId="0" applyFont="1" applyFill="1"/>
    <xf numFmtId="0" fontId="34" fillId="0" borderId="0" xfId="0" applyFont="1"/>
    <xf numFmtId="0" fontId="45" fillId="5" borderId="0" xfId="0" applyFont="1" applyFill="1"/>
    <xf numFmtId="0" fontId="46" fillId="5" borderId="0" xfId="0" applyFont="1" applyFill="1"/>
    <xf numFmtId="0" fontId="46" fillId="0" borderId="0" xfId="0" applyFont="1"/>
    <xf numFmtId="0" fontId="47" fillId="5" borderId="0" xfId="20" applyFont="1" applyFill="1" applyAlignment="1">
      <alignment vertical="center"/>
    </xf>
    <xf numFmtId="0" fontId="48" fillId="5" borderId="0" xfId="0" applyFont="1" applyFill="1"/>
    <xf numFmtId="0" fontId="49" fillId="0" borderId="0" xfId="0" applyFont="1"/>
    <xf numFmtId="0" fontId="47" fillId="9" borderId="0" xfId="20" applyFont="1" applyFill="1" applyAlignment="1">
      <alignment vertical="top"/>
    </xf>
    <xf numFmtId="14" fontId="17" fillId="0" borderId="0" xfId="0" applyNumberFormat="1" applyFont="1" applyAlignment="1">
      <alignment vertical="center"/>
    </xf>
    <xf numFmtId="14" fontId="38" fillId="5" borderId="0" xfId="0" applyNumberFormat="1" applyFont="1" applyFill="1" applyAlignment="1">
      <alignment vertical="center"/>
    </xf>
    <xf numFmtId="14" fontId="17" fillId="5" borderId="0" xfId="0" applyNumberFormat="1" applyFont="1" applyFill="1" applyAlignment="1">
      <alignment vertical="center"/>
    </xf>
    <xf numFmtId="0" fontId="34" fillId="0" borderId="0" xfId="0" applyFont="1" applyAlignment="1">
      <alignment vertical="center" wrapText="1"/>
    </xf>
    <xf numFmtId="0" fontId="33" fillId="0" borderId="0" xfId="0" applyFont="1" applyAlignment="1">
      <alignment vertical="center" wrapText="1"/>
    </xf>
    <xf numFmtId="44" fontId="7" fillId="3" borderId="1" xfId="10" applyNumberFormat="1" applyFont="1" applyAlignment="1">
      <alignment vertical="center"/>
    </xf>
    <xf numFmtId="0" fontId="0" fillId="0" borderId="0" xfId="0" applyAlignment="1">
      <alignment horizontal="right" indent="1"/>
    </xf>
    <xf numFmtId="0" fontId="12" fillId="0" borderId="0" xfId="0" applyFont="1" applyAlignment="1">
      <alignment horizontal="center"/>
    </xf>
    <xf numFmtId="0" fontId="11" fillId="0" borderId="0" xfId="0" applyFont="1" applyAlignment="1">
      <alignment horizontal="left" wrapText="1"/>
    </xf>
    <xf numFmtId="0" fontId="0" fillId="0" borderId="6" xfId="0" applyBorder="1" applyAlignment="1">
      <alignment horizontal="left" indent="1"/>
    </xf>
    <xf numFmtId="0" fontId="0" fillId="0" borderId="8" xfId="0" applyBorder="1" applyAlignment="1" applyProtection="1">
      <alignment horizontal="center"/>
      <protection locked="0"/>
    </xf>
    <xf numFmtId="14" fontId="0" fillId="0" borderId="8" xfId="0" applyNumberFormat="1" applyBorder="1" applyAlignment="1" applyProtection="1">
      <alignment horizontal="center"/>
      <protection locked="0"/>
    </xf>
    <xf numFmtId="0" fontId="6" fillId="0" borderId="0" xfId="0" applyFont="1" applyAlignment="1">
      <alignment horizontal="left" indent="1"/>
    </xf>
    <xf numFmtId="164" fontId="11" fillId="0" borderId="8" xfId="1" applyNumberFormat="1" applyFont="1" applyFill="1" applyBorder="1" applyAlignment="1" applyProtection="1">
      <alignment horizontal="center"/>
      <protection locked="0"/>
    </xf>
    <xf numFmtId="0" fontId="7" fillId="0" borderId="0" xfId="0" applyFont="1" applyAlignment="1">
      <alignment horizontal="left"/>
    </xf>
    <xf numFmtId="0" fontId="13" fillId="0" borderId="0" xfId="0" applyFont="1" applyAlignment="1">
      <alignment horizontal="left" vertical="center" wrapText="1" indent="1"/>
    </xf>
    <xf numFmtId="0" fontId="14" fillId="0" borderId="0" xfId="0" applyFont="1" applyAlignment="1">
      <alignment vertical="center"/>
    </xf>
    <xf numFmtId="0" fontId="15" fillId="0" borderId="0" xfId="0" applyFont="1" applyAlignment="1">
      <alignment vertical="center"/>
    </xf>
    <xf numFmtId="0" fontId="14" fillId="0" borderId="0" xfId="0" applyFont="1"/>
    <xf numFmtId="0" fontId="1" fillId="0" borderId="0" xfId="8" applyFill="1" applyBorder="1" applyAlignment="1" applyProtection="1">
      <alignment horizontal="center" wrapText="1"/>
      <protection locked="0"/>
    </xf>
    <xf numFmtId="44" fontId="1" fillId="0" borderId="0" xfId="8" applyNumberFormat="1" applyFill="1" applyBorder="1" applyAlignment="1" applyProtection="1">
      <alignment horizontal="center" vertical="center" wrapText="1"/>
      <protection locked="0"/>
    </xf>
    <xf numFmtId="0" fontId="5" fillId="0" borderId="0" xfId="0" applyFont="1" applyAlignment="1">
      <alignment horizontal="center" vertical="center" wrapText="1"/>
    </xf>
    <xf numFmtId="0" fontId="24" fillId="0" borderId="0" xfId="0" applyFont="1" applyAlignment="1">
      <alignment horizontal="left" vertical="center" wrapText="1"/>
    </xf>
    <xf numFmtId="44" fontId="7" fillId="3" borderId="12" xfId="1" applyFont="1" applyFill="1" applyBorder="1" applyAlignment="1">
      <alignment vertical="center"/>
    </xf>
    <xf numFmtId="0" fontId="43" fillId="0" borderId="0" xfId="0" applyFont="1" applyAlignment="1">
      <alignment vertical="center"/>
    </xf>
    <xf numFmtId="0" fontId="27" fillId="0" borderId="0" xfId="0" applyFont="1" applyAlignment="1" applyProtection="1">
      <alignment vertical="center"/>
      <protection locked="0"/>
    </xf>
    <xf numFmtId="0" fontId="12" fillId="0" borderId="0" xfId="0" applyFont="1" applyAlignment="1">
      <alignment horizontal="center" vertical="center"/>
    </xf>
    <xf numFmtId="0" fontId="52" fillId="0" borderId="0" xfId="0" applyFont="1" applyAlignment="1">
      <alignment horizontal="left" vertical="center" indent="4"/>
    </xf>
    <xf numFmtId="0" fontId="0" fillId="0" borderId="0" xfId="0" applyAlignment="1">
      <alignment vertical="top"/>
    </xf>
    <xf numFmtId="0" fontId="11" fillId="0" borderId="0" xfId="0" applyFont="1" applyAlignment="1">
      <alignment horizontal="right" vertical="center"/>
    </xf>
    <xf numFmtId="0" fontId="27" fillId="0" borderId="18" xfId="0" applyFont="1" applyBorder="1"/>
    <xf numFmtId="0" fontId="53" fillId="0" borderId="0" xfId="2" applyFont="1" applyAlignment="1" applyProtection="1">
      <alignment vertical="center" wrapText="1"/>
      <protection locked="0"/>
    </xf>
    <xf numFmtId="0" fontId="54" fillId="0" borderId="0" xfId="0" applyFont="1" applyAlignment="1">
      <alignment vertical="center"/>
    </xf>
    <xf numFmtId="0" fontId="55" fillId="0" borderId="0" xfId="0" applyFont="1" applyAlignment="1">
      <alignment vertical="center"/>
    </xf>
    <xf numFmtId="44" fontId="55" fillId="0" borderId="0" xfId="8" applyNumberFormat="1" applyFont="1" applyFill="1" applyBorder="1" applyAlignment="1" applyProtection="1">
      <alignment horizontal="center" vertical="center" wrapText="1"/>
      <protection locked="0"/>
    </xf>
    <xf numFmtId="0" fontId="50" fillId="0" borderId="0" xfId="0" applyFont="1" applyAlignment="1">
      <alignment wrapText="1"/>
    </xf>
    <xf numFmtId="0" fontId="55" fillId="0" borderId="0" xfId="0" applyFont="1" applyAlignment="1">
      <alignment vertical="center" wrapText="1"/>
    </xf>
    <xf numFmtId="0" fontId="4" fillId="0" borderId="0" xfId="0" applyFont="1" applyAlignment="1">
      <alignment vertical="center" wrapText="1"/>
    </xf>
    <xf numFmtId="0" fontId="0" fillId="13" borderId="0" xfId="0" applyFill="1" applyAlignment="1">
      <alignment vertical="center"/>
    </xf>
    <xf numFmtId="0" fontId="1" fillId="13" borderId="0" xfId="8" applyFill="1" applyBorder="1" applyAlignment="1" applyProtection="1">
      <alignment vertical="center" wrapText="1"/>
      <protection locked="0"/>
    </xf>
    <xf numFmtId="0" fontId="16" fillId="13" borderId="0" xfId="6" applyFont="1" applyFill="1" applyBorder="1" applyAlignment="1" applyProtection="1">
      <alignment horizontal="left" vertical="center"/>
      <protection locked="0"/>
    </xf>
    <xf numFmtId="0" fontId="1" fillId="13" borderId="0" xfId="8" applyFill="1" applyBorder="1" applyAlignment="1" applyProtection="1">
      <alignment horizontal="center" wrapText="1"/>
      <protection locked="0"/>
    </xf>
    <xf numFmtId="44" fontId="55" fillId="13" borderId="0" xfId="8" applyNumberFormat="1" applyFont="1" applyFill="1" applyBorder="1" applyAlignment="1" applyProtection="1">
      <alignment horizontal="center" vertical="center" wrapText="1"/>
      <protection locked="0"/>
    </xf>
    <xf numFmtId="44" fontId="1" fillId="13" borderId="0" xfId="8" applyNumberFormat="1" applyFill="1" applyBorder="1" applyAlignment="1" applyProtection="1">
      <alignment horizontal="center" vertical="center" wrapText="1"/>
      <protection locked="0"/>
    </xf>
    <xf numFmtId="44" fontId="7" fillId="13" borderId="0" xfId="1" applyFont="1" applyFill="1" applyBorder="1" applyAlignment="1">
      <alignment vertical="center"/>
    </xf>
    <xf numFmtId="0" fontId="5" fillId="13" borderId="0" xfId="0" applyFont="1" applyFill="1" applyAlignment="1">
      <alignment horizontal="center" vertical="center" wrapText="1"/>
    </xf>
    <xf numFmtId="165" fontId="0" fillId="13" borderId="0" xfId="11" applyNumberFormat="1" applyFont="1" applyFill="1" applyBorder="1" applyAlignment="1" applyProtection="1">
      <alignment vertical="center"/>
      <protection locked="0"/>
    </xf>
    <xf numFmtId="0" fontId="1" fillId="0" borderId="12" xfId="6" applyFill="1" applyBorder="1" applyAlignment="1" applyProtection="1">
      <alignment horizontal="left" vertical="center" wrapText="1"/>
      <protection locked="0"/>
    </xf>
    <xf numFmtId="0" fontId="57" fillId="0" borderId="0" xfId="0" applyFont="1"/>
    <xf numFmtId="0" fontId="50" fillId="0" borderId="0" xfId="0" applyFont="1"/>
    <xf numFmtId="44" fontId="23" fillId="3" borderId="8" xfId="10" applyNumberFormat="1" applyFont="1" applyBorder="1" applyAlignment="1">
      <alignment horizontal="center"/>
    </xf>
    <xf numFmtId="0" fontId="58" fillId="0" borderId="0" xfId="0" applyFont="1"/>
    <xf numFmtId="0" fontId="1" fillId="2" borderId="12" xfId="6" applyBorder="1" applyAlignment="1" applyProtection="1">
      <alignment horizontal="center" vertical="center" wrapText="1"/>
      <protection locked="0"/>
    </xf>
    <xf numFmtId="0" fontId="6" fillId="0" borderId="12" xfId="0" applyFont="1" applyBorder="1" applyAlignment="1">
      <alignment vertical="center" wrapText="1"/>
    </xf>
    <xf numFmtId="0" fontId="6" fillId="0" borderId="12" xfId="0" applyFont="1" applyBorder="1" applyAlignment="1">
      <alignment horizontal="center" vertical="center" wrapText="1"/>
    </xf>
    <xf numFmtId="14" fontId="6" fillId="0" borderId="12" xfId="0" applyNumberFormat="1" applyFont="1" applyBorder="1" applyAlignment="1">
      <alignment vertical="center"/>
    </xf>
    <xf numFmtId="44" fontId="6" fillId="0" borderId="12" xfId="0" applyNumberFormat="1" applyFont="1" applyBorder="1" applyAlignment="1">
      <alignment vertical="center"/>
    </xf>
    <xf numFmtId="44" fontId="6" fillId="2" borderId="12" xfId="6" applyNumberFormat="1" applyFont="1" applyBorder="1" applyAlignment="1" applyProtection="1">
      <alignment horizontal="center" vertical="center" wrapText="1"/>
      <protection locked="0"/>
    </xf>
    <xf numFmtId="44" fontId="6" fillId="2" borderId="12" xfId="8" applyNumberFormat="1" applyFont="1" applyBorder="1" applyAlignment="1" applyProtection="1">
      <alignment horizontal="center" vertical="center" wrapText="1"/>
      <protection locked="0"/>
    </xf>
    <xf numFmtId="0" fontId="1" fillId="2" borderId="12" xfId="8" applyBorder="1" applyAlignment="1" applyProtection="1">
      <alignment horizontal="center" vertical="center" wrapText="1"/>
      <protection locked="0"/>
    </xf>
    <xf numFmtId="44" fontId="7" fillId="3" borderId="1" xfId="3" applyNumberFormat="1" applyFont="1" applyAlignment="1">
      <alignment vertical="center"/>
    </xf>
    <xf numFmtId="0" fontId="18" fillId="0" borderId="0" xfId="2" quotePrefix="1" applyFont="1" applyAlignment="1" applyProtection="1">
      <alignment vertical="center"/>
      <protection locked="0"/>
    </xf>
    <xf numFmtId="0" fontId="3"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63" fillId="0" borderId="0" xfId="2" applyFont="1" applyFill="1" applyAlignment="1">
      <alignment vertical="center" wrapText="1"/>
    </xf>
    <xf numFmtId="9" fontId="6" fillId="0" borderId="8" xfId="9" applyFont="1" applyBorder="1" applyAlignment="1" applyProtection="1">
      <alignment horizontal="center"/>
      <protection locked="0"/>
    </xf>
    <xf numFmtId="9" fontId="6" fillId="0" borderId="0" xfId="9" applyFont="1" applyBorder="1" applyAlignment="1" applyProtection="1">
      <alignment horizontal="center"/>
      <protection locked="0"/>
    </xf>
    <xf numFmtId="9" fontId="6" fillId="0" borderId="5" xfId="9" applyFont="1" applyBorder="1" applyAlignment="1" applyProtection="1">
      <alignment horizontal="center"/>
      <protection locked="0"/>
    </xf>
    <xf numFmtId="44" fontId="7" fillId="0" borderId="0" xfId="10" applyNumberFormat="1" applyFont="1" applyFill="1" applyBorder="1" applyAlignment="1">
      <alignment horizontal="left"/>
    </xf>
    <xf numFmtId="44" fontId="7" fillId="0" borderId="0" xfId="10" applyNumberFormat="1" applyFont="1" applyFill="1" applyBorder="1" applyAlignment="1">
      <alignment horizontal="center"/>
    </xf>
    <xf numFmtId="0" fontId="64" fillId="0" borderId="0" xfId="0" applyFont="1" applyAlignment="1">
      <alignment horizontal="left" vertical="center" wrapText="1" indent="1"/>
    </xf>
    <xf numFmtId="44" fontId="7" fillId="3" borderId="1" xfId="10" applyNumberFormat="1" applyFont="1" applyBorder="1" applyAlignment="1">
      <alignment horizontal="left"/>
    </xf>
    <xf numFmtId="44" fontId="7" fillId="0" borderId="20" xfId="10" applyNumberFormat="1" applyFont="1" applyFill="1" applyBorder="1" applyAlignment="1">
      <alignment horizontal="left"/>
    </xf>
    <xf numFmtId="0" fontId="60" fillId="0" borderId="0" xfId="0" applyFont="1"/>
    <xf numFmtId="0" fontId="11" fillId="0" borderId="0" xfId="0" applyFont="1" applyAlignment="1">
      <alignment horizontal="left" indent="1"/>
    </xf>
    <xf numFmtId="44" fontId="7" fillId="11" borderId="1" xfId="10" applyNumberFormat="1" applyFont="1" applyFill="1" applyBorder="1" applyAlignment="1">
      <alignment horizontal="center"/>
    </xf>
    <xf numFmtId="0" fontId="24" fillId="0" borderId="0" xfId="0" applyFont="1" applyAlignment="1">
      <alignment wrapText="1"/>
    </xf>
    <xf numFmtId="0" fontId="67" fillId="0" borderId="0" xfId="2" applyFont="1" applyAlignment="1" applyProtection="1">
      <alignment vertical="center" wrapText="1"/>
      <protection locked="0"/>
    </xf>
    <xf numFmtId="0" fontId="4" fillId="0" borderId="22" xfId="5" applyNumberFormat="1" applyFont="1" applyFill="1" applyBorder="1" applyAlignment="1" applyProtection="1">
      <alignment horizontal="left" vertical="center" wrapText="1"/>
      <protection locked="0"/>
    </xf>
    <xf numFmtId="0" fontId="62" fillId="3" borderId="21" xfId="24" applyFont="1" applyBorder="1" applyAlignment="1" applyProtection="1">
      <alignment vertical="center" wrapText="1"/>
      <protection locked="0"/>
    </xf>
    <xf numFmtId="0" fontId="17" fillId="0" borderId="0" xfId="2" applyFont="1" applyAlignment="1" applyProtection="1">
      <alignment vertical="center" wrapText="1"/>
      <protection locked="0"/>
    </xf>
    <xf numFmtId="44" fontId="7" fillId="0" borderId="12" xfId="6" applyNumberFormat="1" applyFont="1" applyFill="1" applyBorder="1" applyAlignment="1">
      <alignment vertical="center"/>
    </xf>
    <xf numFmtId="0" fontId="0" fillId="0" borderId="0" xfId="0" applyAlignment="1">
      <alignment wrapText="1"/>
    </xf>
    <xf numFmtId="0" fontId="7" fillId="5" borderId="0" xfId="0" applyFont="1" applyFill="1" applyAlignment="1">
      <alignment vertical="center"/>
    </xf>
    <xf numFmtId="0" fontId="6" fillId="5" borderId="0" xfId="0" applyFont="1" applyFill="1" applyAlignment="1">
      <alignment vertical="center"/>
    </xf>
    <xf numFmtId="0" fontId="0" fillId="0" borderId="9" xfId="0" applyBorder="1" applyAlignment="1" applyProtection="1">
      <alignment horizontal="center"/>
      <protection locked="0"/>
    </xf>
    <xf numFmtId="0" fontId="23" fillId="0" borderId="8" xfId="4" applyFont="1" applyFill="1" applyBorder="1" applyAlignment="1" applyProtection="1">
      <alignment horizontal="right" vertical="center" wrapText="1"/>
      <protection locked="0"/>
    </xf>
    <xf numFmtId="0" fontId="11" fillId="0" borderId="0" xfId="0" applyFont="1" applyAlignment="1">
      <alignment vertical="center"/>
    </xf>
    <xf numFmtId="0" fontId="4" fillId="11" borderId="8" xfId="4" applyFont="1" applyFill="1" applyBorder="1" applyAlignment="1" applyProtection="1">
      <alignment horizontal="center" vertical="center"/>
      <protection locked="0"/>
    </xf>
    <xf numFmtId="0" fontId="68" fillId="0" borderId="0" xfId="4" applyFont="1" applyFill="1" applyBorder="1" applyAlignment="1" applyProtection="1">
      <alignment horizontal="center" vertical="center" wrapText="1"/>
      <protection locked="0"/>
    </xf>
    <xf numFmtId="0" fontId="4" fillId="11" borderId="8" xfId="4" applyFont="1" applyFill="1" applyBorder="1" applyAlignment="1" applyProtection="1">
      <alignment vertical="center"/>
      <protection locked="0"/>
    </xf>
    <xf numFmtId="0" fontId="69" fillId="0" borderId="0" xfId="20" applyFont="1" applyAlignment="1">
      <alignment vertical="top"/>
    </xf>
    <xf numFmtId="0" fontId="27" fillId="0" borderId="13" xfId="0" applyFont="1" applyFill="1" applyBorder="1" applyAlignment="1">
      <alignment horizontal="center" vertical="center"/>
    </xf>
    <xf numFmtId="0" fontId="70" fillId="0" borderId="13" xfId="0" applyFont="1" applyBorder="1" applyAlignment="1">
      <alignment horizontal="left" vertical="center" wrapText="1"/>
    </xf>
    <xf numFmtId="0" fontId="27" fillId="0" borderId="13" xfId="0" applyFont="1" applyBorder="1" applyAlignment="1">
      <alignment horizontal="center" vertical="center"/>
    </xf>
    <xf numFmtId="0" fontId="56" fillId="0" borderId="0" xfId="6" applyFont="1" applyFill="1" applyBorder="1" applyAlignment="1" applyProtection="1">
      <alignment horizontal="center" vertical="center"/>
      <protection locked="0"/>
    </xf>
    <xf numFmtId="0" fontId="5" fillId="0" borderId="0" xfId="0" applyFont="1"/>
    <xf numFmtId="0" fontId="3" fillId="0" borderId="0" xfId="0" applyFont="1"/>
    <xf numFmtId="0" fontId="0" fillId="12" borderId="0" xfId="0" applyFill="1" applyAlignment="1">
      <alignment vertical="center" wrapText="1"/>
    </xf>
    <xf numFmtId="0" fontId="5" fillId="12" borderId="0" xfId="2" applyFont="1" applyFill="1" applyAlignment="1" applyProtection="1">
      <alignment vertical="center" wrapText="1"/>
      <protection locked="0"/>
    </xf>
    <xf numFmtId="0" fontId="18" fillId="12" borderId="0" xfId="2" applyFont="1" applyFill="1" applyAlignment="1" applyProtection="1">
      <alignment vertical="center" wrapText="1"/>
      <protection locked="0"/>
    </xf>
    <xf numFmtId="0" fontId="19" fillId="12" borderId="0" xfId="2" applyFont="1" applyFill="1" applyAlignment="1" applyProtection="1">
      <alignment vertical="center" wrapText="1"/>
      <protection locked="0"/>
    </xf>
    <xf numFmtId="0" fontId="0" fillId="12" borderId="0" xfId="0" applyFill="1"/>
    <xf numFmtId="0" fontId="55" fillId="12" borderId="0" xfId="0" applyFont="1" applyFill="1" applyAlignment="1">
      <alignment vertical="center"/>
    </xf>
    <xf numFmtId="0" fontId="0" fillId="12" borderId="0" xfId="0" applyFill="1" applyAlignment="1">
      <alignment vertical="center"/>
    </xf>
    <xf numFmtId="0" fontId="20" fillId="0" borderId="0" xfId="6" applyFont="1" applyFill="1" applyBorder="1" applyAlignment="1" applyProtection="1">
      <alignment horizontal="center" vertical="center"/>
      <protection locked="0"/>
    </xf>
    <xf numFmtId="0" fontId="1" fillId="0" borderId="0" xfId="8" applyFill="1" applyBorder="1" applyAlignment="1" applyProtection="1">
      <alignment horizontal="center" vertical="center" wrapText="1"/>
      <protection locked="0"/>
    </xf>
    <xf numFmtId="0" fontId="16" fillId="0" borderId="0" xfId="6" applyFont="1" applyFill="1" applyBorder="1" applyAlignment="1" applyProtection="1">
      <alignment horizontal="center" vertical="center"/>
      <protection locked="0"/>
    </xf>
    <xf numFmtId="44" fontId="7" fillId="0" borderId="0" xfId="1" applyFont="1" applyFill="1" applyBorder="1" applyAlignment="1">
      <alignment horizontal="center" vertical="center"/>
    </xf>
    <xf numFmtId="165" fontId="0" fillId="0" borderId="0" xfId="11" applyNumberFormat="1" applyFont="1" applyFill="1" applyBorder="1" applyAlignment="1" applyProtection="1">
      <alignment horizontal="center" vertical="center"/>
      <protection locked="0"/>
    </xf>
    <xf numFmtId="0" fontId="1" fillId="2" borderId="12" xfId="6" applyBorder="1" applyAlignment="1" applyProtection="1">
      <alignment horizontal="center" vertical="center"/>
      <protection locked="0"/>
    </xf>
    <xf numFmtId="164" fontId="59" fillId="2" borderId="12" xfId="6" applyNumberFormat="1" applyFont="1" applyBorder="1" applyAlignment="1" applyProtection="1">
      <alignment horizontal="center" vertical="center"/>
      <protection locked="0"/>
    </xf>
    <xf numFmtId="0" fontId="27" fillId="0" borderId="13" xfId="0" applyFont="1" applyBorder="1" applyAlignment="1">
      <alignment horizontal="center" vertical="center"/>
    </xf>
    <xf numFmtId="1" fontId="6" fillId="0" borderId="12" xfId="0" applyNumberFormat="1" applyFont="1" applyBorder="1" applyAlignment="1">
      <alignment vertical="center"/>
    </xf>
    <xf numFmtId="0" fontId="24" fillId="0" borderId="8" xfId="0" applyFont="1" applyBorder="1" applyAlignment="1">
      <alignment horizontal="left" vertical="center"/>
    </xf>
    <xf numFmtId="0" fontId="7" fillId="15" borderId="12" xfId="2" applyFont="1" applyFill="1" applyBorder="1" applyAlignment="1" applyProtection="1">
      <alignment wrapText="1"/>
      <protection locked="0"/>
    </xf>
    <xf numFmtId="0" fontId="7" fillId="15" borderId="0" xfId="2" applyFont="1" applyFill="1" applyAlignment="1" applyProtection="1">
      <alignment horizontal="center" wrapText="1"/>
      <protection locked="0"/>
    </xf>
    <xf numFmtId="0" fontId="7" fillId="15" borderId="0" xfId="2" applyFont="1" applyFill="1" applyAlignment="1" applyProtection="1">
      <alignment horizontal="left"/>
      <protection locked="0"/>
    </xf>
    <xf numFmtId="0" fontId="11" fillId="15" borderId="0" xfId="2" applyFont="1" applyFill="1" applyAlignment="1" applyProtection="1">
      <alignment horizontal="center" wrapText="1"/>
      <protection locked="0"/>
    </xf>
    <xf numFmtId="0" fontId="27" fillId="0" borderId="13" xfId="0" applyFont="1" applyBorder="1" applyAlignment="1">
      <alignment horizontal="center" vertical="center"/>
    </xf>
    <xf numFmtId="165" fontId="6" fillId="0" borderId="12" xfId="0" applyNumberFormat="1" applyFont="1" applyBorder="1" applyAlignment="1">
      <alignment vertical="center"/>
    </xf>
    <xf numFmtId="0" fontId="0" fillId="0" borderId="24" xfId="0" applyBorder="1" applyAlignment="1">
      <alignment vertical="center"/>
    </xf>
    <xf numFmtId="14" fontId="38" fillId="5" borderId="0" xfId="20" applyNumberFormat="1" applyFont="1" applyFill="1" applyAlignment="1">
      <alignment vertical="center"/>
    </xf>
    <xf numFmtId="14" fontId="38" fillId="5" borderId="0" xfId="0" applyNumberFormat="1" applyFont="1" applyFill="1" applyAlignment="1">
      <alignment horizontal="left" vertical="center"/>
    </xf>
    <xf numFmtId="0" fontId="34" fillId="9" borderId="0" xfId="0" applyFont="1" applyFill="1" applyAlignment="1">
      <alignment vertical="center" wrapText="1"/>
    </xf>
    <xf numFmtId="0" fontId="33" fillId="9" borderId="0" xfId="0" applyFont="1" applyFill="1" applyAlignment="1">
      <alignment vertical="center" wrapText="1"/>
    </xf>
    <xf numFmtId="0" fontId="34" fillId="10" borderId="0" xfId="0" applyFont="1" applyFill="1" applyAlignment="1">
      <alignment vertical="center" wrapText="1"/>
    </xf>
    <xf numFmtId="0" fontId="33" fillId="10" borderId="0" xfId="0" applyFont="1" applyFill="1" applyAlignment="1">
      <alignment vertical="center" wrapText="1"/>
    </xf>
    <xf numFmtId="0" fontId="34" fillId="8" borderId="0" xfId="0" applyFont="1" applyFill="1" applyAlignment="1">
      <alignment vertical="center" wrapText="1"/>
    </xf>
    <xf numFmtId="0" fontId="33" fillId="8" borderId="0" xfId="0" applyFont="1" applyFill="1" applyAlignment="1">
      <alignment vertical="center" wrapText="1"/>
    </xf>
    <xf numFmtId="0" fontId="33" fillId="5" borderId="0" xfId="0" applyFont="1" applyFill="1" applyAlignment="1">
      <alignment vertical="center"/>
    </xf>
    <xf numFmtId="0" fontId="4" fillId="0" borderId="16" xfId="4" applyFont="1" applyFill="1" applyBorder="1" applyAlignment="1" applyProtection="1">
      <alignment horizontal="left" vertical="center"/>
      <protection locked="0"/>
    </xf>
    <xf numFmtId="0" fontId="4" fillId="0" borderId="18" xfId="4" applyFont="1" applyFill="1" applyBorder="1" applyAlignment="1" applyProtection="1">
      <alignment horizontal="left" vertical="center"/>
      <protection locked="0"/>
    </xf>
    <xf numFmtId="0" fontId="25" fillId="0" borderId="16" xfId="20" applyFill="1" applyBorder="1" applyAlignment="1" applyProtection="1">
      <alignment horizontal="left" vertical="center"/>
      <protection locked="0"/>
    </xf>
    <xf numFmtId="0" fontId="30" fillId="0" borderId="16" xfId="0" applyFont="1" applyBorder="1" applyAlignment="1">
      <alignment vertical="center" wrapText="1"/>
    </xf>
    <xf numFmtId="0" fontId="30" fillId="0" borderId="18" xfId="0" applyFont="1" applyBorder="1" applyAlignment="1">
      <alignment vertical="center" wrapText="1"/>
    </xf>
    <xf numFmtId="0" fontId="7" fillId="15" borderId="13" xfId="20" applyFont="1" applyFill="1" applyBorder="1" applyAlignment="1">
      <alignment vertical="center"/>
    </xf>
    <xf numFmtId="0" fontId="7" fillId="15" borderId="14" xfId="20" applyFont="1" applyFill="1" applyBorder="1" applyAlignment="1">
      <alignment vertical="center"/>
    </xf>
    <xf numFmtId="0" fontId="7" fillId="15" borderId="13" xfId="0" applyFont="1" applyFill="1" applyBorder="1" applyAlignment="1">
      <alignment vertical="center" wrapText="1"/>
    </xf>
    <xf numFmtId="0" fontId="7" fillId="15" borderId="14" xfId="0" applyFont="1" applyFill="1" applyBorder="1" applyAlignment="1">
      <alignment vertical="center" wrapText="1"/>
    </xf>
    <xf numFmtId="0" fontId="27" fillId="0" borderId="13" xfId="0" applyFont="1" applyBorder="1" applyAlignment="1">
      <alignment vertical="center" wrapText="1"/>
    </xf>
    <xf numFmtId="0" fontId="30" fillId="0" borderId="17" xfId="0" applyFont="1" applyBorder="1" applyAlignment="1">
      <alignment vertical="center" wrapText="1"/>
    </xf>
    <xf numFmtId="0" fontId="30" fillId="0" borderId="23" xfId="0" applyFont="1" applyBorder="1" applyAlignment="1">
      <alignment vertical="center" wrapText="1"/>
    </xf>
    <xf numFmtId="0" fontId="27" fillId="0" borderId="16" xfId="0" applyFont="1" applyBorder="1" applyAlignment="1">
      <alignment vertical="center" wrapText="1"/>
    </xf>
    <xf numFmtId="0" fontId="27" fillId="0" borderId="18" xfId="0" applyFont="1" applyBorder="1" applyAlignment="1">
      <alignment vertical="center" wrapText="1"/>
    </xf>
    <xf numFmtId="0" fontId="24" fillId="0" borderId="13" xfId="0" applyFont="1" applyBorder="1" applyAlignment="1">
      <alignment horizontal="left" vertical="center"/>
    </xf>
    <xf numFmtId="0" fontId="24" fillId="0" borderId="15" xfId="0" applyFont="1" applyBorder="1" applyAlignment="1">
      <alignment horizontal="left" vertical="center"/>
    </xf>
    <xf numFmtId="0" fontId="24" fillId="0" borderId="14" xfId="0" applyFont="1" applyBorder="1" applyAlignment="1">
      <alignment horizontal="left" vertical="center"/>
    </xf>
    <xf numFmtId="0" fontId="27" fillId="0" borderId="2" xfId="0" applyFont="1" applyBorder="1" applyAlignment="1">
      <alignment horizontal="left" vertical="top" wrapText="1"/>
    </xf>
    <xf numFmtId="0" fontId="27" fillId="0" borderId="4" xfId="0" applyFont="1" applyBorder="1" applyAlignment="1">
      <alignment horizontal="left" vertical="top" wrapText="1"/>
    </xf>
    <xf numFmtId="0" fontId="24" fillId="0" borderId="13" xfId="0" applyFont="1" applyBorder="1" applyAlignment="1">
      <alignment vertical="center" wrapText="1"/>
    </xf>
    <xf numFmtId="0" fontId="24" fillId="0" borderId="15" xfId="0" applyFont="1" applyBorder="1" applyAlignment="1">
      <alignment vertical="center" wrapText="1"/>
    </xf>
    <xf numFmtId="0" fontId="24" fillId="0" borderId="14" xfId="0" applyFont="1" applyBorder="1" applyAlignment="1">
      <alignment vertical="center" wrapText="1"/>
    </xf>
    <xf numFmtId="0" fontId="31" fillId="0" borderId="5" xfId="20" applyFont="1" applyFill="1" applyBorder="1" applyAlignment="1">
      <alignment vertical="center" wrapText="1"/>
    </xf>
    <xf numFmtId="0" fontId="28" fillId="0" borderId="6" xfId="0" applyFont="1" applyBorder="1" applyAlignment="1">
      <alignment vertical="center" wrapText="1"/>
    </xf>
    <xf numFmtId="0" fontId="27" fillId="0" borderId="10" xfId="0" applyFont="1" applyBorder="1" applyAlignment="1">
      <alignment horizontal="left" vertical="top" wrapText="1"/>
    </xf>
    <xf numFmtId="0" fontId="27" fillId="0" borderId="7" xfId="0" applyFont="1" applyBorder="1" applyAlignment="1">
      <alignment horizontal="left" vertical="top" wrapText="1"/>
    </xf>
    <xf numFmtId="0" fontId="7" fillId="15" borderId="13" xfId="0" applyFont="1" applyFill="1" applyBorder="1" applyAlignment="1">
      <alignment horizontal="center" vertical="center" wrapText="1"/>
    </xf>
    <xf numFmtId="0" fontId="7" fillId="15" borderId="14" xfId="0" applyFont="1" applyFill="1" applyBorder="1" applyAlignment="1">
      <alignment horizontal="center" vertical="center" wrapText="1"/>
    </xf>
    <xf numFmtId="0" fontId="30" fillId="0" borderId="2" xfId="0" applyFont="1" applyBorder="1" applyAlignment="1">
      <alignment horizontal="left" vertical="center" wrapText="1"/>
    </xf>
    <xf numFmtId="0" fontId="30" fillId="0" borderId="4" xfId="0" applyFont="1" applyBorder="1" applyAlignment="1">
      <alignment horizontal="left" vertical="center" wrapText="1"/>
    </xf>
    <xf numFmtId="0" fontId="24" fillId="0" borderId="13" xfId="0" applyFont="1" applyBorder="1" applyAlignment="1">
      <alignment horizontal="left" vertical="center" wrapText="1"/>
    </xf>
    <xf numFmtId="0" fontId="27" fillId="0" borderId="13" xfId="0" applyFont="1" applyBorder="1" applyAlignment="1">
      <alignment horizontal="center" vertical="center"/>
    </xf>
    <xf numFmtId="0" fontId="27" fillId="0" borderId="15" xfId="0" applyFont="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left" vertical="center"/>
    </xf>
    <xf numFmtId="0" fontId="27" fillId="0" borderId="14" xfId="0" applyFont="1" applyBorder="1" applyAlignment="1">
      <alignment horizontal="lef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71" fillId="15" borderId="0" xfId="2" applyFont="1" applyFill="1" applyAlignment="1">
      <alignment vertical="center"/>
    </xf>
    <xf numFmtId="0" fontId="71" fillId="14" borderId="0" xfId="0" applyFont="1" applyFill="1" applyAlignment="1">
      <alignment vertical="center"/>
    </xf>
    <xf numFmtId="0" fontId="33" fillId="15" borderId="0" xfId="4" applyFont="1" applyFill="1" applyBorder="1" applyAlignment="1" applyProtection="1">
      <alignment vertical="center"/>
      <protection locked="0"/>
    </xf>
    <xf numFmtId="0" fontId="72" fillId="15" borderId="0" xfId="4" applyFont="1" applyFill="1" applyBorder="1" applyAlignment="1" applyProtection="1">
      <alignment vertical="center"/>
      <protection locked="0"/>
    </xf>
    <xf numFmtId="0" fontId="18" fillId="0" borderId="0" xfId="2" quotePrefix="1" applyFont="1" applyAlignment="1" applyProtection="1">
      <alignment vertical="center" wrapText="1"/>
      <protection locked="0"/>
    </xf>
    <xf numFmtId="0" fontId="18" fillId="0" borderId="0" xfId="2" quotePrefix="1" applyFont="1" applyAlignment="1" applyProtection="1">
      <alignment vertical="center"/>
      <protection locked="0"/>
    </xf>
    <xf numFmtId="0" fontId="56" fillId="2" borderId="0" xfId="6" applyFont="1" applyBorder="1" applyAlignment="1" applyProtection="1">
      <alignment horizontal="center" vertical="center"/>
      <protection locked="0"/>
    </xf>
    <xf numFmtId="0" fontId="27" fillId="0" borderId="3" xfId="0" applyFont="1" applyBorder="1" applyAlignment="1" applyProtection="1">
      <alignment horizontal="left" vertical="center" wrapText="1"/>
      <protection locked="0"/>
    </xf>
    <xf numFmtId="0" fontId="27" fillId="0" borderId="16" xfId="0" quotePrefix="1" applyFont="1" applyBorder="1" applyAlignment="1" applyProtection="1">
      <alignment horizontal="left" vertical="center" wrapText="1"/>
      <protection locked="0"/>
    </xf>
    <xf numFmtId="0" fontId="27" fillId="0" borderId="17" xfId="0" applyFont="1" applyBorder="1" applyAlignment="1" applyProtection="1">
      <alignment horizontal="left" vertical="center" wrapText="1"/>
      <protection locked="0"/>
    </xf>
    <xf numFmtId="0" fontId="27" fillId="0" borderId="18" xfId="0" applyFont="1" applyBorder="1" applyAlignment="1" applyProtection="1">
      <alignment horizontal="left" vertical="center" wrapText="1"/>
      <protection locked="0"/>
    </xf>
    <xf numFmtId="9" fontId="27" fillId="0" borderId="16" xfId="0" applyNumberFormat="1" applyFont="1" applyBorder="1" applyAlignment="1" applyProtection="1">
      <alignment horizontal="left" vertical="center" wrapText="1"/>
      <protection locked="0"/>
    </xf>
    <xf numFmtId="9" fontId="27" fillId="0" borderId="17" xfId="0" applyNumberFormat="1" applyFont="1" applyBorder="1" applyAlignment="1" applyProtection="1">
      <alignment horizontal="left" vertical="center" wrapText="1"/>
      <protection locked="0"/>
    </xf>
    <xf numFmtId="9" fontId="27" fillId="0" borderId="18" xfId="0" applyNumberFormat="1" applyFont="1" applyBorder="1" applyAlignment="1" applyProtection="1">
      <alignment horizontal="left" vertical="center" wrapText="1"/>
      <protection locked="0"/>
    </xf>
    <xf numFmtId="0" fontId="27" fillId="0" borderId="0" xfId="0" applyFont="1" applyAlignment="1">
      <alignment horizontal="justify" vertical="center" wrapText="1"/>
    </xf>
    <xf numFmtId="0" fontId="27" fillId="0" borderId="0" xfId="0" applyFont="1" applyAlignment="1">
      <alignment horizontal="justify" vertical="center"/>
    </xf>
    <xf numFmtId="0" fontId="72" fillId="15" borderId="0" xfId="2" applyFont="1" applyFill="1" applyAlignment="1">
      <alignment vertical="center" wrapText="1"/>
    </xf>
    <xf numFmtId="0" fontId="72" fillId="14" borderId="0" xfId="0" applyFont="1" applyFill="1" applyAlignment="1">
      <alignment vertical="center"/>
    </xf>
    <xf numFmtId="0" fontId="27" fillId="0" borderId="16" xfId="0" applyFont="1" applyBorder="1" applyAlignment="1" applyProtection="1">
      <alignment horizontal="left" vertical="center" wrapText="1"/>
      <protection locked="0"/>
    </xf>
    <xf numFmtId="0" fontId="27" fillId="0" borderId="13" xfId="0" applyFont="1" applyBorder="1" applyAlignment="1">
      <alignment vertical="center"/>
    </xf>
    <xf numFmtId="0" fontId="27" fillId="0" borderId="14" xfId="0" applyFont="1" applyBorder="1" applyAlignment="1">
      <alignment vertical="center"/>
    </xf>
    <xf numFmtId="0" fontId="27" fillId="0" borderId="0" xfId="0" applyFont="1" applyAlignment="1">
      <alignment vertical="center"/>
    </xf>
    <xf numFmtId="0" fontId="4" fillId="0" borderId="2" xfId="21" applyBorder="1" applyAlignment="1"/>
    <xf numFmtId="0" fontId="4" fillId="0" borderId="4" xfId="21" applyBorder="1" applyAlignment="1"/>
    <xf numFmtId="0" fontId="4" fillId="0" borderId="10" xfId="21" applyBorder="1" applyAlignment="1"/>
    <xf numFmtId="0" fontId="4" fillId="0" borderId="7" xfId="21" applyBorder="1" applyAlignment="1"/>
    <xf numFmtId="0" fontId="42" fillId="0" borderId="17" xfId="0" applyFont="1" applyBorder="1" applyAlignment="1" applyProtection="1">
      <alignment vertical="center"/>
      <protection locked="0"/>
    </xf>
    <xf numFmtId="0" fontId="29" fillId="0" borderId="0" xfId="20" applyFont="1" applyAlignment="1">
      <alignment horizontal="justify" vertical="center"/>
    </xf>
    <xf numFmtId="0" fontId="42" fillId="0" borderId="9" xfId="0" applyFont="1" applyBorder="1" applyAlignment="1" applyProtection="1">
      <alignment vertical="center"/>
      <protection locked="0"/>
    </xf>
    <xf numFmtId="0" fontId="42" fillId="0" borderId="0" xfId="0" applyFont="1" applyAlignment="1">
      <alignment horizontal="justify" vertical="center"/>
    </xf>
    <xf numFmtId="44" fontId="6" fillId="0" borderId="16" xfId="0" applyNumberFormat="1" applyFont="1" applyBorder="1" applyAlignment="1">
      <alignment horizontal="left"/>
    </xf>
    <xf numFmtId="0" fontId="6" fillId="0" borderId="18" xfId="0" applyFont="1" applyBorder="1" applyAlignment="1">
      <alignment horizontal="left"/>
    </xf>
    <xf numFmtId="0" fontId="5" fillId="6" borderId="0" xfId="0" applyFont="1" applyFill="1" applyAlignment="1">
      <alignment horizontal="center"/>
    </xf>
    <xf numFmtId="0" fontId="5" fillId="6" borderId="9" xfId="0" applyFont="1" applyFill="1" applyBorder="1" applyAlignment="1">
      <alignment horizontal="center"/>
    </xf>
    <xf numFmtId="0" fontId="8" fillId="6" borderId="0" xfId="0" applyFont="1" applyFill="1" applyAlignment="1">
      <alignment horizontal="center" vertical="center"/>
    </xf>
    <xf numFmtId="166" fontId="6" fillId="0" borderId="9" xfId="0" applyNumberFormat="1" applyFont="1" applyBorder="1" applyAlignment="1">
      <alignment horizontal="center"/>
    </xf>
    <xf numFmtId="0" fontId="9" fillId="0" borderId="0" xfId="0" applyFont="1" applyAlignment="1">
      <alignment horizontal="center"/>
    </xf>
    <xf numFmtId="0" fontId="6" fillId="0" borderId="16" xfId="0" applyFont="1" applyBorder="1" applyAlignment="1">
      <alignment horizontal="left"/>
    </xf>
    <xf numFmtId="44" fontId="6" fillId="0" borderId="16" xfId="1" applyFont="1" applyBorder="1" applyAlignment="1">
      <alignment horizontal="left"/>
    </xf>
    <xf numFmtId="44" fontId="6" fillId="0" borderId="18" xfId="1" applyFont="1" applyBorder="1" applyAlignment="1">
      <alignment horizontal="left"/>
    </xf>
    <xf numFmtId="166" fontId="6" fillId="0" borderId="16" xfId="0" applyNumberFormat="1" applyFont="1" applyBorder="1" applyAlignment="1">
      <alignment horizontal="left"/>
    </xf>
    <xf numFmtId="0" fontId="6" fillId="0" borderId="16" xfId="0" applyFont="1" applyBorder="1" applyAlignment="1">
      <alignment horizontal="center"/>
    </xf>
    <xf numFmtId="0" fontId="6" fillId="0" borderId="17" xfId="0" applyFont="1" applyBorder="1" applyAlignment="1">
      <alignment horizontal="center"/>
    </xf>
    <xf numFmtId="0" fontId="6" fillId="0" borderId="18" xfId="0" applyFont="1" applyBorder="1" applyAlignment="1">
      <alignment horizontal="center"/>
    </xf>
    <xf numFmtId="166" fontId="6" fillId="0" borderId="16" xfId="1" applyNumberFormat="1" applyFont="1" applyBorder="1" applyAlignment="1">
      <alignment horizontal="left"/>
    </xf>
    <xf numFmtId="166" fontId="6" fillId="0" borderId="18" xfId="1" applyNumberFormat="1" applyFont="1" applyBorder="1" applyAlignment="1">
      <alignment horizontal="left"/>
    </xf>
  </cellXfs>
  <cellStyles count="25">
    <cellStyle name="20% - Accent2" xfId="11" builtinId="34"/>
    <cellStyle name="Accent1 2" xfId="4" xr:uid="{5FF43BF1-2A48-4D31-A77F-C86295EF62E0}"/>
    <cellStyle name="Calculation" xfId="10" builtinId="22"/>
    <cellStyle name="Calculation 2" xfId="3" xr:uid="{AB21BFC9-A752-4611-AE67-3DA661D7E991}"/>
    <cellStyle name="Comma 2" xfId="15" xr:uid="{14AB99C4-097D-4BA1-BE6F-B3F7B3DB0864}"/>
    <cellStyle name="Comma 2 2" xfId="5" xr:uid="{46BCC92A-E11F-469C-8E64-0E1BF11F25B9}"/>
    <cellStyle name="Comma 2 2 2" xfId="17" xr:uid="{0F030D85-D783-4914-A6FA-D090806BEF26}"/>
    <cellStyle name="Currency" xfId="1" builtinId="4"/>
    <cellStyle name="Currency 2" xfId="16" xr:uid="{29C75CA2-49CF-433F-BAF9-C65F363F0A70}"/>
    <cellStyle name="Currency 3" xfId="22" xr:uid="{6BCF7FBB-28CA-4C08-9A4E-6BF3F5EC1F73}"/>
    <cellStyle name="Good" xfId="8" builtinId="26"/>
    <cellStyle name="Good 2" xfId="6" xr:uid="{1892E3F9-240E-4EC8-97A3-239F06BB51AB}"/>
    <cellStyle name="Hyperlink" xfId="20" builtinId="8"/>
    <cellStyle name="Normal" xfId="0" builtinId="0"/>
    <cellStyle name="Normal 2" xfId="13" xr:uid="{8B39ECC2-B76E-4727-9ABE-3B289226DA28}"/>
    <cellStyle name="Normal 2 2" xfId="2" xr:uid="{DB08B0BC-AD0B-41D8-A7D6-F1868F5AAD65}"/>
    <cellStyle name="Normal 2 4" xfId="21" xr:uid="{38D4D7BB-715E-47EA-B180-F8D195868E03}"/>
    <cellStyle name="Normal 3" xfId="19" xr:uid="{45AC302B-8513-48E3-BA29-30EF22F56FB4}"/>
    <cellStyle name="Normal 4" xfId="14" xr:uid="{933875F9-F950-4C05-A12D-4B58C87DB91F}"/>
    <cellStyle name="Normal 5" xfId="12" xr:uid="{5F7A35A9-29E0-4C2B-B112-2BBBD5C8CB42}"/>
    <cellStyle name="Normal 6" xfId="23" xr:uid="{BB60247C-32AF-4664-A4C1-5B6BDD8A0295}"/>
    <cellStyle name="Output" xfId="24" builtinId="21"/>
    <cellStyle name="Percent" xfId="9" builtinId="5"/>
    <cellStyle name="Percent 2" xfId="18" xr:uid="{CB4236E9-EFD2-42EC-92CA-9AAD633F5679}"/>
    <cellStyle name="Percent 2 2" xfId="7" xr:uid="{851E0969-4B96-465D-A735-89AF03F2DD9A}"/>
  </cellStyles>
  <dxfs count="6">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DC75"/>
      <color rgb="FF99FFCC"/>
      <color rgb="FF00804B"/>
      <color rgb="FF008577"/>
      <color rgb="FFEBFFF5"/>
      <color rgb="FFD1FFE9"/>
      <color rgb="FF0563C1"/>
      <color rgb="FF0000E1"/>
      <color rgb="FF4472C4"/>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381000</xdr:colOff>
      <xdr:row>1</xdr:row>
      <xdr:rowOff>22860</xdr:rowOff>
    </xdr:from>
    <xdr:to>
      <xdr:col>3</xdr:col>
      <xdr:colOff>2173605</xdr:colOff>
      <xdr:row>4</xdr:row>
      <xdr:rowOff>27209</xdr:rowOff>
    </xdr:to>
    <xdr:pic>
      <xdr:nvPicPr>
        <xdr:cNvPr id="3" name="Picture 2">
          <a:extLst>
            <a:ext uri="{FF2B5EF4-FFF2-40B4-BE49-F238E27FC236}">
              <a16:creationId xmlns:a16="http://schemas.microsoft.com/office/drawing/2014/main" id="{3FE463B1-9730-44AF-A189-2F513C245D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46220" y="22860"/>
          <a:ext cx="1792605" cy="568229"/>
        </a:xfrm>
        <a:prstGeom prst="rect">
          <a:avLst/>
        </a:prstGeom>
      </xdr:spPr>
    </xdr:pic>
    <xdr:clientData/>
  </xdr:twoCellAnchor>
  <xdr:twoCellAnchor editAs="oneCell">
    <xdr:from>
      <xdr:col>3</xdr:col>
      <xdr:colOff>2339340</xdr:colOff>
      <xdr:row>1</xdr:row>
      <xdr:rowOff>76199</xdr:rowOff>
    </xdr:from>
    <xdr:to>
      <xdr:col>5</xdr:col>
      <xdr:colOff>304800</xdr:colOff>
      <xdr:row>3</xdr:row>
      <xdr:rowOff>147380</xdr:rowOff>
    </xdr:to>
    <xdr:pic>
      <xdr:nvPicPr>
        <xdr:cNvPr id="4" name="Picture 3">
          <a:extLst>
            <a:ext uri="{FF2B5EF4-FFF2-40B4-BE49-F238E27FC236}">
              <a16:creationId xmlns:a16="http://schemas.microsoft.com/office/drawing/2014/main" id="{19994104-C993-F533-20AC-03A0C3907B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4560" y="259079"/>
          <a:ext cx="1684020" cy="452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25424</xdr:colOff>
      <xdr:row>1</xdr:row>
      <xdr:rowOff>129540</xdr:rowOff>
    </xdr:from>
    <xdr:to>
      <xdr:col>5</xdr:col>
      <xdr:colOff>116205</xdr:colOff>
      <xdr:row>3</xdr:row>
      <xdr:rowOff>0</xdr:rowOff>
    </xdr:to>
    <xdr:pic>
      <xdr:nvPicPr>
        <xdr:cNvPr id="3" name="Picture 2">
          <a:extLst>
            <a:ext uri="{FF2B5EF4-FFF2-40B4-BE49-F238E27FC236}">
              <a16:creationId xmlns:a16="http://schemas.microsoft.com/office/drawing/2014/main" id="{E3FBEC92-87EC-4B89-8687-7E94C6758E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38544" y="312420"/>
          <a:ext cx="1851001" cy="586740"/>
        </a:xfrm>
        <a:prstGeom prst="rect">
          <a:avLst/>
        </a:prstGeom>
      </xdr:spPr>
    </xdr:pic>
    <xdr:clientData/>
  </xdr:twoCellAnchor>
  <xdr:twoCellAnchor editAs="oneCell">
    <xdr:from>
      <xdr:col>5</xdr:col>
      <xdr:colOff>274320</xdr:colOff>
      <xdr:row>1</xdr:row>
      <xdr:rowOff>198120</xdr:rowOff>
    </xdr:from>
    <xdr:to>
      <xdr:col>8</xdr:col>
      <xdr:colOff>83820</xdr:colOff>
      <xdr:row>2</xdr:row>
      <xdr:rowOff>292161</xdr:rowOff>
    </xdr:to>
    <xdr:pic>
      <xdr:nvPicPr>
        <xdr:cNvPr id="4" name="Picture 3">
          <a:extLst>
            <a:ext uri="{FF2B5EF4-FFF2-40B4-BE49-F238E27FC236}">
              <a16:creationId xmlns:a16="http://schemas.microsoft.com/office/drawing/2014/main" id="{B7A33C90-0026-4079-A212-11D2DBA3F2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47660" y="381000"/>
          <a:ext cx="1684020" cy="4521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207126</xdr:colOff>
      <xdr:row>0</xdr:row>
      <xdr:rowOff>60960</xdr:rowOff>
    </xdr:from>
    <xdr:to>
      <xdr:col>6</xdr:col>
      <xdr:colOff>752475</xdr:colOff>
      <xdr:row>2</xdr:row>
      <xdr:rowOff>243840</xdr:rowOff>
    </xdr:to>
    <xdr:pic>
      <xdr:nvPicPr>
        <xdr:cNvPr id="4" name="Picture 3">
          <a:extLst>
            <a:ext uri="{FF2B5EF4-FFF2-40B4-BE49-F238E27FC236}">
              <a16:creationId xmlns:a16="http://schemas.microsoft.com/office/drawing/2014/main" id="{ECFEC1AA-5B18-4E1D-9938-EF4222D798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8926" y="60960"/>
          <a:ext cx="1875039" cy="594360"/>
        </a:xfrm>
        <a:prstGeom prst="rect">
          <a:avLst/>
        </a:prstGeom>
      </xdr:spPr>
    </xdr:pic>
    <xdr:clientData/>
  </xdr:twoCellAnchor>
  <xdr:twoCellAnchor editAs="oneCell">
    <xdr:from>
      <xdr:col>6</xdr:col>
      <xdr:colOff>952500</xdr:colOff>
      <xdr:row>0</xdr:row>
      <xdr:rowOff>144780</xdr:rowOff>
    </xdr:from>
    <xdr:to>
      <xdr:col>8</xdr:col>
      <xdr:colOff>426720</xdr:colOff>
      <xdr:row>2</xdr:row>
      <xdr:rowOff>185481</xdr:rowOff>
    </xdr:to>
    <xdr:pic>
      <xdr:nvPicPr>
        <xdr:cNvPr id="3" name="Picture 2">
          <a:extLst>
            <a:ext uri="{FF2B5EF4-FFF2-40B4-BE49-F238E27FC236}">
              <a16:creationId xmlns:a16="http://schemas.microsoft.com/office/drawing/2014/main" id="{304C07D9-96E9-4C71-B057-B31D1E5A62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28860" y="144780"/>
          <a:ext cx="1684020" cy="4521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ndustryGrantClaims@enterprise-ireland.com?subject=EERIF%20-%20Energy%20Monitoring%20and%20Tracking%20/%20%3cyour%20company%20name%3e%20/%20%3cyour%20project%20number%3e" TargetMode="External"/><Relationship Id="rId1" Type="http://schemas.openxmlformats.org/officeDocument/2006/relationships/hyperlink" Target="mailto:bank.confirmation@enterprise-ireland.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terprise-ireland.com/en/Legal/GDP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T19"/>
  <sheetViews>
    <sheetView showGridLines="0" tabSelected="1" zoomScaleNormal="100" workbookViewId="0"/>
  </sheetViews>
  <sheetFormatPr defaultColWidth="9.109375" defaultRowHeight="14.4" x14ac:dyDescent="0.3"/>
  <cols>
    <col min="1" max="1" width="1.33203125" customWidth="1"/>
    <col min="15" max="15" width="10.5546875" customWidth="1"/>
    <col min="16" max="16" width="10" customWidth="1"/>
    <col min="17" max="17" width="9.88671875" customWidth="1"/>
    <col min="18" max="18" width="10.109375" customWidth="1"/>
  </cols>
  <sheetData>
    <row r="1" spans="2:20" ht="30" customHeight="1" x14ac:dyDescent="0.35">
      <c r="B1" s="59" t="s">
        <v>103</v>
      </c>
      <c r="C1" s="60"/>
      <c r="D1" s="61"/>
      <c r="E1" s="62"/>
      <c r="F1" s="62"/>
      <c r="G1" s="62"/>
      <c r="H1" s="62"/>
      <c r="I1" s="62"/>
      <c r="J1" s="62"/>
      <c r="K1" s="62"/>
      <c r="L1" s="62"/>
      <c r="M1" s="62"/>
      <c r="N1" s="62"/>
      <c r="O1" s="62"/>
    </row>
    <row r="2" spans="2:20" ht="30" customHeight="1" x14ac:dyDescent="0.35">
      <c r="B2" s="59" t="s">
        <v>104</v>
      </c>
      <c r="C2" s="60"/>
      <c r="D2" s="61"/>
      <c r="E2" s="62"/>
      <c r="F2" s="62"/>
      <c r="G2" s="62"/>
      <c r="H2" s="62"/>
      <c r="I2" s="62"/>
      <c r="J2" s="62"/>
      <c r="K2" s="62"/>
      <c r="L2" s="62"/>
      <c r="M2" s="62"/>
      <c r="N2" s="62"/>
      <c r="O2" s="62"/>
    </row>
    <row r="3" spans="2:20" s="100" customFormat="1" ht="15" customHeight="1" x14ac:dyDescent="0.3">
      <c r="B3" s="223" t="s">
        <v>0</v>
      </c>
      <c r="C3" s="223"/>
      <c r="D3" s="224">
        <v>45077</v>
      </c>
      <c r="E3" s="224"/>
      <c r="F3" s="101"/>
      <c r="G3" s="102"/>
      <c r="H3" s="102"/>
      <c r="I3" s="102"/>
      <c r="J3" s="102"/>
      <c r="K3" s="102"/>
      <c r="L3" s="102"/>
      <c r="M3" s="102"/>
      <c r="N3" s="102"/>
      <c r="O3" s="102"/>
    </row>
    <row r="4" spans="2:20" ht="9.9" customHeight="1" x14ac:dyDescent="0.35">
      <c r="B4" s="59"/>
      <c r="C4" s="60"/>
      <c r="D4" s="61"/>
      <c r="E4" s="62"/>
      <c r="F4" s="62"/>
      <c r="G4" s="62"/>
      <c r="H4" s="62"/>
      <c r="I4" s="62"/>
      <c r="J4" s="62"/>
      <c r="K4" s="62"/>
      <c r="L4" s="62"/>
      <c r="M4" s="62"/>
      <c r="N4" s="62"/>
      <c r="O4" s="62"/>
    </row>
    <row r="5" spans="2:20" s="92" customFormat="1" ht="20.100000000000001" customHeight="1" x14ac:dyDescent="0.3">
      <c r="B5" s="89" t="s">
        <v>1</v>
      </c>
      <c r="C5" s="90"/>
      <c r="D5" s="90"/>
      <c r="E5" s="91"/>
      <c r="F5" s="91"/>
      <c r="G5" s="91"/>
      <c r="H5" s="91"/>
      <c r="I5" s="91"/>
      <c r="J5" s="91"/>
      <c r="K5" s="91"/>
      <c r="L5" s="91"/>
      <c r="M5" s="91"/>
      <c r="N5" s="91"/>
      <c r="O5" s="91"/>
    </row>
    <row r="6" spans="2:20" s="95" customFormat="1" ht="20.100000000000001" customHeight="1" x14ac:dyDescent="0.3">
      <c r="B6" s="96" t="s">
        <v>2</v>
      </c>
      <c r="C6" s="93"/>
      <c r="D6" s="93"/>
      <c r="E6" s="97"/>
      <c r="F6" s="97"/>
      <c r="G6" s="94"/>
      <c r="H6" s="94"/>
      <c r="I6" s="94"/>
      <c r="J6" s="94"/>
      <c r="K6" s="94"/>
      <c r="L6" s="94"/>
      <c r="M6" s="94"/>
      <c r="N6" s="94"/>
      <c r="O6" s="94"/>
    </row>
    <row r="7" spans="2:20" ht="15" customHeight="1" x14ac:dyDescent="0.3">
      <c r="B7" s="81"/>
      <c r="C7" s="64"/>
      <c r="D7" s="64"/>
      <c r="E7" s="64"/>
      <c r="F7" s="64"/>
      <c r="G7" s="64"/>
      <c r="H7" s="64"/>
      <c r="I7" s="64"/>
      <c r="J7" s="64"/>
      <c r="K7" s="64"/>
      <c r="L7" s="64"/>
      <c r="M7" s="64"/>
      <c r="N7" s="64"/>
      <c r="O7" s="64"/>
      <c r="P7" s="64"/>
      <c r="Q7" s="64"/>
      <c r="R7" s="64"/>
      <c r="S7" s="64"/>
    </row>
    <row r="8" spans="2:20" ht="30" customHeight="1" x14ac:dyDescent="0.35">
      <c r="B8" s="63" t="s">
        <v>3</v>
      </c>
      <c r="C8" s="60"/>
      <c r="D8" s="61"/>
      <c r="E8" s="62"/>
      <c r="F8" s="62"/>
      <c r="G8" s="62"/>
      <c r="H8" s="62"/>
      <c r="I8" s="62"/>
      <c r="J8" s="62"/>
      <c r="K8" s="62"/>
      <c r="L8" s="62"/>
      <c r="M8" s="62"/>
      <c r="N8" s="62"/>
      <c r="O8" s="62"/>
    </row>
    <row r="9" spans="2:20" ht="50.1" customHeight="1" x14ac:dyDescent="0.3">
      <c r="B9" s="229" t="s">
        <v>4</v>
      </c>
      <c r="C9" s="230"/>
      <c r="D9" s="230"/>
      <c r="E9" s="230"/>
      <c r="F9" s="230"/>
      <c r="G9" s="230"/>
      <c r="H9" s="230"/>
      <c r="I9" s="230"/>
      <c r="J9" s="230"/>
      <c r="K9" s="230"/>
      <c r="L9" s="230"/>
      <c r="M9" s="230"/>
      <c r="N9" s="230"/>
      <c r="O9" s="230"/>
      <c r="P9" s="230"/>
      <c r="Q9" s="230"/>
      <c r="R9" s="230"/>
    </row>
    <row r="10" spans="2:20" ht="15.75" customHeight="1" x14ac:dyDescent="0.3">
      <c r="B10" s="103"/>
      <c r="C10" s="104"/>
      <c r="D10" s="104"/>
      <c r="E10" s="104"/>
      <c r="F10" s="104"/>
      <c r="G10" s="104"/>
      <c r="H10" s="104"/>
      <c r="I10" s="104"/>
      <c r="J10" s="104"/>
      <c r="K10" s="104"/>
      <c r="L10" s="104"/>
      <c r="M10" s="104"/>
      <c r="N10" s="104"/>
      <c r="O10" s="104"/>
      <c r="P10" s="104"/>
      <c r="Q10" s="104"/>
      <c r="R10" s="104"/>
    </row>
    <row r="11" spans="2:20" ht="30" customHeight="1" x14ac:dyDescent="0.35">
      <c r="B11" s="63" t="s">
        <v>5</v>
      </c>
      <c r="C11" s="60"/>
      <c r="D11" s="61"/>
      <c r="E11" s="62"/>
      <c r="F11" s="62"/>
      <c r="G11" s="62"/>
      <c r="H11" s="62"/>
      <c r="I11" s="62"/>
      <c r="J11" s="62"/>
      <c r="K11" s="62"/>
      <c r="L11" s="62"/>
      <c r="M11" s="62"/>
      <c r="N11" s="62"/>
      <c r="O11" s="62"/>
    </row>
    <row r="12" spans="2:20" ht="30" customHeight="1" x14ac:dyDescent="0.3">
      <c r="B12" s="225" t="s">
        <v>105</v>
      </c>
      <c r="C12" s="226"/>
      <c r="D12" s="226"/>
      <c r="E12" s="226"/>
      <c r="F12" s="226"/>
      <c r="G12" s="226"/>
      <c r="H12" s="226"/>
      <c r="I12" s="226"/>
      <c r="J12" s="226"/>
      <c r="K12" s="226"/>
      <c r="L12" s="226"/>
      <c r="M12" s="226"/>
      <c r="N12" s="226"/>
      <c r="O12" s="226"/>
      <c r="P12" s="226"/>
      <c r="Q12" s="226"/>
      <c r="R12" s="226"/>
    </row>
    <row r="13" spans="2:20" s="98" customFormat="1" ht="15.6" x14ac:dyDescent="0.3">
      <c r="B13" s="99" t="s">
        <v>6</v>
      </c>
      <c r="C13" s="87"/>
      <c r="D13" s="87"/>
      <c r="E13" s="87"/>
      <c r="F13" s="87"/>
      <c r="G13" s="87"/>
      <c r="H13" s="87"/>
      <c r="I13" s="87"/>
      <c r="J13" s="87"/>
      <c r="K13" s="87"/>
      <c r="L13" s="87"/>
      <c r="M13" s="87"/>
      <c r="N13" s="87"/>
      <c r="O13" s="87"/>
      <c r="P13" s="87"/>
      <c r="Q13" s="87"/>
      <c r="R13" s="87"/>
      <c r="S13" s="64"/>
    </row>
    <row r="14" spans="2:20" ht="15.6" x14ac:dyDescent="0.3">
      <c r="B14" s="86"/>
      <c r="C14" s="87"/>
      <c r="D14" s="87"/>
      <c r="E14" s="87"/>
      <c r="F14" s="87"/>
      <c r="G14" s="87"/>
      <c r="H14" s="87"/>
      <c r="I14" s="87"/>
      <c r="J14" s="87"/>
      <c r="K14" s="87"/>
      <c r="L14" s="87"/>
      <c r="M14" s="87"/>
      <c r="N14" s="87"/>
      <c r="O14" s="87"/>
      <c r="P14" s="87"/>
      <c r="Q14" s="87"/>
      <c r="R14" s="87"/>
      <c r="S14" s="64"/>
      <c r="T14" s="32"/>
    </row>
    <row r="15" spans="2:20" ht="15" customHeight="1" x14ac:dyDescent="0.3">
      <c r="B15" s="81"/>
      <c r="C15" s="64"/>
      <c r="D15" s="64"/>
      <c r="E15" s="64"/>
      <c r="F15" s="64"/>
      <c r="G15" s="64"/>
      <c r="H15" s="64"/>
      <c r="I15" s="64"/>
      <c r="J15" s="64"/>
      <c r="K15" s="64"/>
      <c r="L15" s="64"/>
      <c r="M15" s="64"/>
      <c r="N15" s="64"/>
      <c r="O15" s="64"/>
      <c r="P15" s="64"/>
      <c r="Q15" s="64"/>
      <c r="R15" s="64"/>
      <c r="S15" s="64"/>
      <c r="T15" s="32"/>
    </row>
    <row r="16" spans="2:20" ht="30" customHeight="1" x14ac:dyDescent="0.3">
      <c r="B16" s="231" t="s">
        <v>133</v>
      </c>
      <c r="C16" s="231"/>
      <c r="D16" s="231"/>
      <c r="E16" s="231"/>
      <c r="F16" s="231"/>
      <c r="G16" s="231"/>
      <c r="H16" s="231"/>
      <c r="I16" s="231"/>
      <c r="J16" s="231"/>
      <c r="K16" s="231"/>
      <c r="L16" s="231"/>
      <c r="M16" s="231"/>
      <c r="N16" s="231"/>
      <c r="O16" s="231"/>
      <c r="P16" s="231"/>
      <c r="Q16" s="231"/>
      <c r="R16" s="231"/>
      <c r="T16" s="32"/>
    </row>
    <row r="17" spans="2:18" s="128" customFormat="1" ht="160.05000000000001" customHeight="1" x14ac:dyDescent="0.3">
      <c r="B17" s="227" t="s">
        <v>138</v>
      </c>
      <c r="C17" s="228"/>
      <c r="D17" s="228"/>
      <c r="E17" s="228"/>
      <c r="F17" s="228"/>
      <c r="G17" s="228"/>
      <c r="H17" s="228"/>
      <c r="I17" s="228"/>
      <c r="J17" s="228"/>
      <c r="K17" s="228"/>
      <c r="L17" s="228"/>
      <c r="M17" s="228"/>
      <c r="N17" s="228"/>
      <c r="O17" s="228"/>
      <c r="P17" s="228"/>
      <c r="Q17" s="228"/>
      <c r="R17" s="228"/>
    </row>
    <row r="18" spans="2:18" ht="15" customHeight="1" x14ac:dyDescent="0.3">
      <c r="B18" s="103"/>
      <c r="C18" s="104"/>
      <c r="D18" s="104"/>
      <c r="E18" s="104"/>
      <c r="F18" s="104"/>
      <c r="G18" s="104"/>
      <c r="H18" s="104"/>
      <c r="I18" s="104"/>
      <c r="J18" s="104"/>
      <c r="K18" s="104"/>
      <c r="L18" s="104"/>
      <c r="M18" s="104"/>
      <c r="N18" s="104"/>
      <c r="O18" s="104"/>
      <c r="P18" s="104"/>
      <c r="Q18" s="104"/>
      <c r="R18" s="104"/>
    </row>
    <row r="19" spans="2:18" x14ac:dyDescent="0.3">
      <c r="B19" s="127"/>
    </row>
  </sheetData>
  <mergeCells count="6">
    <mergeCell ref="B3:C3"/>
    <mergeCell ref="D3:E3"/>
    <mergeCell ref="B12:R12"/>
    <mergeCell ref="B17:R17"/>
    <mergeCell ref="B9:R9"/>
    <mergeCell ref="B16:R16"/>
  </mergeCells>
  <phoneticPr fontId="44" type="noConversion"/>
  <hyperlinks>
    <hyperlink ref="B6" r:id="rId1" xr:uid="{2534EBE3-600C-443F-931A-2ED6215B2E34}"/>
    <hyperlink ref="B13" r:id="rId2" xr:uid="{9FF2EE94-D9A2-417A-B074-4A4BE13F7F68}"/>
  </hyperlinks>
  <pageMargins left="0.11811023622047245" right="0.11811023622047245" top="0.55118110236220474" bottom="0.55118110236220474" header="0.31496062992125984" footer="0.31496062992125984"/>
  <pageSetup paperSize="9" scale="8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2:I32"/>
  <sheetViews>
    <sheetView showGridLines="0" zoomScaleNormal="100" workbookViewId="0"/>
  </sheetViews>
  <sheetFormatPr defaultColWidth="9.109375" defaultRowHeight="14.4" x14ac:dyDescent="0.3"/>
  <cols>
    <col min="1" max="1" width="1.33203125" customWidth="1"/>
    <col min="2" max="2" width="33" customWidth="1"/>
    <col min="3" max="3" width="19.109375" customWidth="1"/>
    <col min="4" max="4" width="35.6640625" customWidth="1"/>
    <col min="5" max="5" width="18.5546875" customWidth="1"/>
    <col min="9" max="9" width="61.109375" customWidth="1"/>
  </cols>
  <sheetData>
    <row r="2" spans="2:5" ht="15" customHeight="1" x14ac:dyDescent="0.3"/>
    <row r="3" spans="2:5" ht="15" customHeight="1" x14ac:dyDescent="0.3"/>
    <row r="4" spans="2:5" x14ac:dyDescent="0.3">
      <c r="B4" s="46"/>
      <c r="C4" s="47"/>
      <c r="D4" s="47"/>
      <c r="E4" s="45"/>
    </row>
    <row r="5" spans="2:5" x14ac:dyDescent="0.3">
      <c r="B5" s="48" t="s">
        <v>7</v>
      </c>
      <c r="C5" s="47"/>
      <c r="D5" s="47"/>
      <c r="E5" s="45"/>
    </row>
    <row r="6" spans="2:5" ht="20.100000000000001" customHeight="1" x14ac:dyDescent="0.3">
      <c r="B6" s="44" t="s">
        <v>8</v>
      </c>
      <c r="C6" s="232"/>
      <c r="D6" s="233"/>
      <c r="E6" s="45"/>
    </row>
    <row r="7" spans="2:5" ht="20.100000000000001" customHeight="1" x14ac:dyDescent="0.3">
      <c r="B7" s="44" t="s">
        <v>9</v>
      </c>
      <c r="C7" s="234"/>
      <c r="D7" s="233"/>
      <c r="E7" s="45"/>
    </row>
    <row r="8" spans="2:5" s="50" customFormat="1" ht="13.2" x14ac:dyDescent="0.25">
      <c r="B8" s="49"/>
    </row>
    <row r="9" spans="2:5" s="52" customFormat="1" ht="13.2" x14ac:dyDescent="0.25">
      <c r="B9" s="51" t="s">
        <v>10</v>
      </c>
    </row>
    <row r="10" spans="2:5" s="53" customFormat="1" ht="13.8" x14ac:dyDescent="0.25">
      <c r="B10" s="192" t="s">
        <v>6</v>
      </c>
    </row>
    <row r="11" spans="2:5" s="52" customFormat="1" ht="13.2" x14ac:dyDescent="0.25">
      <c r="B11" s="51" t="s">
        <v>107</v>
      </c>
    </row>
    <row r="12" spans="2:5" s="50" customFormat="1" ht="13.2" x14ac:dyDescent="0.25">
      <c r="B12" s="51" t="s">
        <v>11</v>
      </c>
    </row>
    <row r="13" spans="2:5" s="50" customFormat="1" ht="13.2" x14ac:dyDescent="0.25">
      <c r="B13" s="51"/>
    </row>
    <row r="14" spans="2:5" s="50" customFormat="1" ht="13.2" x14ac:dyDescent="0.25">
      <c r="B14" s="51"/>
    </row>
    <row r="15" spans="2:5" s="50" customFormat="1" ht="13.2" x14ac:dyDescent="0.25">
      <c r="B15" s="237" t="s">
        <v>12</v>
      </c>
      <c r="C15" s="239" t="s">
        <v>13</v>
      </c>
      <c r="D15" s="239"/>
      <c r="E15" s="258" t="s">
        <v>14</v>
      </c>
    </row>
    <row r="16" spans="2:5" s="50" customFormat="1" ht="13.2" x14ac:dyDescent="0.25">
      <c r="B16" s="238"/>
      <c r="C16" s="240"/>
      <c r="D16" s="240"/>
      <c r="E16" s="259"/>
    </row>
    <row r="17" spans="2:9" s="50" customFormat="1" ht="90" customHeight="1" x14ac:dyDescent="0.25">
      <c r="B17" s="57" t="s">
        <v>15</v>
      </c>
      <c r="C17" s="241" t="s">
        <v>16</v>
      </c>
      <c r="D17" s="241"/>
      <c r="E17" s="65" t="s">
        <v>17</v>
      </c>
    </row>
    <row r="18" spans="2:9" s="50" customFormat="1" ht="40.049999999999997" customHeight="1" x14ac:dyDescent="0.25">
      <c r="B18" s="57" t="s">
        <v>136</v>
      </c>
      <c r="C18" s="244" t="s">
        <v>137</v>
      </c>
      <c r="D18" s="245"/>
      <c r="E18" s="220" t="s">
        <v>17</v>
      </c>
    </row>
    <row r="19" spans="2:9" s="50" customFormat="1" ht="40.049999999999997" customHeight="1" x14ac:dyDescent="0.25">
      <c r="B19" s="215" t="s">
        <v>132</v>
      </c>
      <c r="C19" s="242" t="s">
        <v>134</v>
      </c>
      <c r="D19" s="243"/>
      <c r="E19" s="213" t="s">
        <v>17</v>
      </c>
    </row>
    <row r="20" spans="2:9" s="50" customFormat="1" ht="80.099999999999994" customHeight="1" x14ac:dyDescent="0.25">
      <c r="B20" s="215" t="s">
        <v>130</v>
      </c>
      <c r="C20" s="235" t="s">
        <v>131</v>
      </c>
      <c r="D20" s="236"/>
      <c r="E20" s="195" t="s">
        <v>17</v>
      </c>
    </row>
    <row r="21" spans="2:9" ht="50.1" customHeight="1" x14ac:dyDescent="0.3">
      <c r="B21" s="246" t="s">
        <v>127</v>
      </c>
      <c r="C21" s="262" t="s">
        <v>18</v>
      </c>
      <c r="D21" s="262"/>
      <c r="E21" s="263" t="s">
        <v>17</v>
      </c>
    </row>
    <row r="22" spans="2:9" ht="24.9" customHeight="1" x14ac:dyDescent="0.3">
      <c r="B22" s="266"/>
      <c r="C22" s="54" t="s">
        <v>19</v>
      </c>
      <c r="D22" s="55"/>
      <c r="E22" s="264"/>
    </row>
    <row r="23" spans="2:9" ht="24.9" customHeight="1" x14ac:dyDescent="0.3">
      <c r="B23" s="266"/>
      <c r="C23" s="54" t="s">
        <v>20</v>
      </c>
      <c r="D23" s="55"/>
      <c r="E23" s="264"/>
    </row>
    <row r="24" spans="2:9" ht="24.9" customHeight="1" x14ac:dyDescent="0.3">
      <c r="B24" s="267"/>
      <c r="C24" s="56"/>
      <c r="D24" s="130"/>
      <c r="E24" s="265"/>
    </row>
    <row r="25" spans="2:9" s="50" customFormat="1" ht="99.9" customHeight="1" x14ac:dyDescent="0.25">
      <c r="B25" s="194" t="s">
        <v>128</v>
      </c>
      <c r="C25" s="260" t="s">
        <v>129</v>
      </c>
      <c r="D25" s="261"/>
      <c r="E25" s="193" t="s">
        <v>17</v>
      </c>
    </row>
    <row r="26" spans="2:9" ht="105" customHeight="1" x14ac:dyDescent="0.3">
      <c r="B26" s="246" t="s">
        <v>21</v>
      </c>
      <c r="C26" s="249" t="s">
        <v>22</v>
      </c>
      <c r="D26" s="250"/>
      <c r="E26" s="251" t="s">
        <v>23</v>
      </c>
    </row>
    <row r="27" spans="2:9" ht="20.100000000000001" customHeight="1" x14ac:dyDescent="0.3">
      <c r="B27" s="247"/>
      <c r="C27" s="254" t="s">
        <v>24</v>
      </c>
      <c r="D27" s="255"/>
      <c r="E27" s="252"/>
    </row>
    <row r="28" spans="2:9" ht="90" customHeight="1" x14ac:dyDescent="0.3">
      <c r="B28" s="248"/>
      <c r="C28" s="256" t="s">
        <v>25</v>
      </c>
      <c r="D28" s="257"/>
      <c r="E28" s="253"/>
      <c r="I28" s="58"/>
    </row>
    <row r="29" spans="2:9" s="50" customFormat="1" ht="13.2" x14ac:dyDescent="0.25">
      <c r="B29" s="51"/>
    </row>
    <row r="30" spans="2:9" s="50" customFormat="1" ht="13.2" x14ac:dyDescent="0.25">
      <c r="B30" s="51"/>
    </row>
    <row r="31" spans="2:9" s="50" customFormat="1" ht="13.2" x14ac:dyDescent="0.25">
      <c r="B31" s="51"/>
    </row>
    <row r="32" spans="2:9" s="50" customFormat="1" ht="13.2" x14ac:dyDescent="0.25">
      <c r="B32" s="51"/>
    </row>
  </sheetData>
  <mergeCells count="18">
    <mergeCell ref="E15:E16"/>
    <mergeCell ref="C25:D25"/>
    <mergeCell ref="C21:D21"/>
    <mergeCell ref="E21:E24"/>
    <mergeCell ref="B21:B24"/>
    <mergeCell ref="B26:B28"/>
    <mergeCell ref="C26:D26"/>
    <mergeCell ref="E26:E28"/>
    <mergeCell ref="C27:D27"/>
    <mergeCell ref="C28:D28"/>
    <mergeCell ref="C6:D6"/>
    <mergeCell ref="C7:D7"/>
    <mergeCell ref="C20:D20"/>
    <mergeCell ref="B15:B16"/>
    <mergeCell ref="C15:D16"/>
    <mergeCell ref="C17:D17"/>
    <mergeCell ref="C19:D19"/>
    <mergeCell ref="C18:D18"/>
  </mergeCells>
  <conditionalFormatting sqref="E17:E20">
    <cfRule type="containsText" dxfId="5" priority="85" operator="containsText" text="No">
      <formula>NOT(ISERROR(SEARCH("No",E17)))</formula>
    </cfRule>
    <cfRule type="containsText" dxfId="4" priority="86" operator="containsText" text="Yes">
      <formula>NOT(ISERROR(SEARCH("Yes",E17)))</formula>
    </cfRule>
  </conditionalFormatting>
  <conditionalFormatting sqref="E21:E24">
    <cfRule type="containsText" dxfId="3" priority="77" operator="containsText" text="No">
      <formula>NOT(ISERROR(SEARCH("No",E21)))</formula>
    </cfRule>
    <cfRule type="containsText" dxfId="2" priority="78" operator="containsText" text="Yes">
      <formula>NOT(ISERROR(SEARCH("Yes",E21)))</formula>
    </cfRule>
  </conditionalFormatting>
  <dataValidations count="1">
    <dataValidation type="list" allowBlank="1" showInputMessage="1" showErrorMessage="1" sqref="E17:E24" xr:uid="{E70D2FF6-4119-4C4F-A0DA-2ABA8BDC8100}">
      <formula1>"Please confirm…,Yes"</formula1>
    </dataValidation>
  </dataValidations>
  <hyperlinks>
    <hyperlink ref="C27" r:id="rId1" xr:uid="{A8E37C8A-C21A-4480-B4DD-1C83D750F1D4}"/>
    <hyperlink ref="B10" r:id="rId2" xr:uid="{2F1AEB63-281E-41B5-9042-F70D0225340E}"/>
  </hyperlinks>
  <pageMargins left="0.31496062992125984" right="0.31496062992125984" top="0.27559055118110237" bottom="0.27559055118110237" header="0.11811023622047245" footer="0.11811023622047245"/>
  <pageSetup paperSize="9" scale="84"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59999389629810485"/>
    <pageSetUpPr fitToPage="1"/>
  </sheetPr>
  <dimension ref="B2:N28"/>
  <sheetViews>
    <sheetView showGridLines="0" zoomScaleNormal="100" workbookViewId="0"/>
  </sheetViews>
  <sheetFormatPr defaultColWidth="9.109375" defaultRowHeight="14.4" x14ac:dyDescent="0.3"/>
  <cols>
    <col min="1" max="1" width="1.33203125" customWidth="1"/>
    <col min="2" max="2" width="57.5546875" customWidth="1"/>
    <col min="3" max="3" width="25.6640625" customWidth="1"/>
    <col min="4" max="4" width="1.6640625" customWidth="1"/>
    <col min="5" max="5" width="25.6640625" customWidth="1"/>
  </cols>
  <sheetData>
    <row r="2" spans="2:5" ht="28.5" customHeight="1" x14ac:dyDescent="0.3">
      <c r="B2" s="271" t="s">
        <v>111</v>
      </c>
      <c r="C2" s="271"/>
    </row>
    <row r="3" spans="2:5" ht="28.5" customHeight="1" x14ac:dyDescent="0.3">
      <c r="B3" s="272" t="s">
        <v>46</v>
      </c>
      <c r="C3" s="272"/>
    </row>
    <row r="4" spans="2:5" ht="28.5" customHeight="1" x14ac:dyDescent="0.3">
      <c r="B4" s="67"/>
      <c r="C4" s="67"/>
    </row>
    <row r="5" spans="2:5" s="32" customFormat="1" ht="24.9" customHeight="1" x14ac:dyDescent="0.3">
      <c r="B5" s="33" t="s">
        <v>47</v>
      </c>
      <c r="C5" s="268"/>
      <c r="D5" s="269"/>
      <c r="E5" s="270"/>
    </row>
    <row r="6" spans="2:5" x14ac:dyDescent="0.3">
      <c r="B6" s="106"/>
    </row>
    <row r="7" spans="2:5" x14ac:dyDescent="0.3">
      <c r="B7" s="106"/>
    </row>
    <row r="8" spans="2:5" ht="18" customHeight="1" x14ac:dyDescent="0.3">
      <c r="B8" s="106"/>
      <c r="C8" s="107"/>
    </row>
    <row r="9" spans="2:5" ht="24.9" customHeight="1" x14ac:dyDescent="0.3">
      <c r="B9" s="108" t="s">
        <v>48</v>
      </c>
      <c r="C9" s="107"/>
    </row>
    <row r="10" spans="2:5" ht="18" customHeight="1" x14ac:dyDescent="0.3">
      <c r="B10" s="109" t="s">
        <v>94</v>
      </c>
      <c r="C10" s="110"/>
    </row>
    <row r="11" spans="2:5" ht="18" customHeight="1" x14ac:dyDescent="0.3">
      <c r="B11" s="30" t="s">
        <v>95</v>
      </c>
      <c r="C11" s="111"/>
    </row>
    <row r="12" spans="2:5" ht="18" customHeight="1" x14ac:dyDescent="0.3">
      <c r="B12" s="112" t="s">
        <v>96</v>
      </c>
      <c r="C12" s="113">
        <v>0</v>
      </c>
    </row>
    <row r="13" spans="2:5" ht="18" customHeight="1" x14ac:dyDescent="0.3">
      <c r="B13" s="106"/>
    </row>
    <row r="14" spans="2:5" ht="18" customHeight="1" x14ac:dyDescent="0.3">
      <c r="B14" s="114" t="s">
        <v>49</v>
      </c>
    </row>
    <row r="15" spans="2:5" ht="18" customHeight="1" x14ac:dyDescent="0.3">
      <c r="B15" s="175" t="s">
        <v>110</v>
      </c>
      <c r="C15" s="186"/>
    </row>
    <row r="16" spans="2:5" ht="18" customHeight="1" x14ac:dyDescent="0.3">
      <c r="B16" s="30" t="s">
        <v>97</v>
      </c>
      <c r="C16" s="111"/>
    </row>
    <row r="17" spans="2:14" ht="18" customHeight="1" x14ac:dyDescent="0.3">
      <c r="B17" s="30" t="s">
        <v>98</v>
      </c>
      <c r="C17" s="111"/>
    </row>
    <row r="18" spans="2:14" ht="18" customHeight="1" x14ac:dyDescent="0.3">
      <c r="B18" s="31"/>
    </row>
    <row r="19" spans="2:14" s="32" customFormat="1" ht="18" customHeight="1" x14ac:dyDescent="0.3">
      <c r="B19" s="42" t="s">
        <v>50</v>
      </c>
      <c r="C19" s="126" t="s">
        <v>108</v>
      </c>
      <c r="E19" s="126"/>
    </row>
    <row r="20" spans="2:14" s="32" customFormat="1" ht="18" customHeight="1" x14ac:dyDescent="0.3">
      <c r="B20" s="42"/>
      <c r="C20" s="126"/>
      <c r="E20" s="126"/>
      <c r="N20" s="42"/>
    </row>
    <row r="21" spans="2:14" ht="18" customHeight="1" x14ac:dyDescent="0.3">
      <c r="B21" s="115" t="s">
        <v>109</v>
      </c>
      <c r="C21" s="172">
        <f>'EM&amp;T Claim Form'!I60</f>
        <v>0</v>
      </c>
      <c r="E21" s="169"/>
    </row>
    <row r="22" spans="2:14" ht="18" customHeight="1" x14ac:dyDescent="0.3">
      <c r="B22" s="171" t="s">
        <v>99</v>
      </c>
      <c r="C22" s="173"/>
      <c r="E22" s="169"/>
    </row>
    <row r="23" spans="2:14" ht="18" customHeight="1" x14ac:dyDescent="0.3">
      <c r="B23" s="171"/>
      <c r="C23" s="169"/>
      <c r="E23" s="169"/>
    </row>
    <row r="24" spans="2:14" ht="18" customHeight="1" x14ac:dyDescent="0.3">
      <c r="B24" s="42" t="s">
        <v>51</v>
      </c>
      <c r="C24" s="166">
        <v>0.5</v>
      </c>
      <c r="D24" s="168"/>
      <c r="E24" s="167"/>
    </row>
    <row r="25" spans="2:14" ht="18" customHeight="1" x14ac:dyDescent="0.3">
      <c r="B25" s="42"/>
      <c r="C25" s="167"/>
      <c r="D25" s="167"/>
      <c r="E25" s="167"/>
    </row>
    <row r="26" spans="2:14" ht="18" customHeight="1" x14ac:dyDescent="0.3">
      <c r="B26" s="175" t="s">
        <v>100</v>
      </c>
      <c r="C26" s="176">
        <f>C21*C24</f>
        <v>0</v>
      </c>
      <c r="E26" s="170"/>
    </row>
    <row r="27" spans="2:14" ht="18" customHeight="1" x14ac:dyDescent="0.3">
      <c r="B27" s="174" t="s">
        <v>101</v>
      </c>
      <c r="C27" s="29"/>
    </row>
    <row r="28" spans="2:14" ht="18" customHeight="1" x14ac:dyDescent="0.3"/>
  </sheetData>
  <mergeCells count="3">
    <mergeCell ref="C5:E5"/>
    <mergeCell ref="B2:C2"/>
    <mergeCell ref="B3:C3"/>
  </mergeCells>
  <pageMargins left="0.23622047244094491" right="0.23622047244094491" top="0.59055118110236227" bottom="0.59055118110236227" header="0.31496062992125984" footer="0.31496062992125984"/>
  <pageSetup paperSize="9" scale="9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3BB1-431B-4C6D-97FB-BF7C298A3372}">
  <sheetPr>
    <tabColor theme="4" tint="0.79998168889431442"/>
    <pageSetUpPr fitToPage="1"/>
  </sheetPr>
  <dimension ref="B1:AM70"/>
  <sheetViews>
    <sheetView showGridLines="0" zoomScaleNormal="100" workbookViewId="0"/>
  </sheetViews>
  <sheetFormatPr defaultColWidth="9.109375" defaultRowHeight="14.4" x14ac:dyDescent="0.3"/>
  <cols>
    <col min="1" max="1" width="1.33203125" style="32" customWidth="1"/>
    <col min="2" max="2" width="6" style="32" customWidth="1"/>
    <col min="3" max="3" width="28.109375" style="32" customWidth="1"/>
    <col min="4" max="4" width="55.5546875" style="32" customWidth="1"/>
    <col min="5" max="5" width="20.33203125" style="34" customWidth="1"/>
    <col min="6" max="6" width="19.5546875" style="32" customWidth="1"/>
    <col min="7" max="7" width="16.6640625" style="32" customWidth="1"/>
    <col min="8" max="8" width="15.5546875" style="32" customWidth="1"/>
    <col min="9" max="9" width="17.88671875" style="32" customWidth="1"/>
    <col min="10" max="11" width="13.6640625" style="32" customWidth="1"/>
    <col min="12" max="12" width="2.6640625" style="32" customWidth="1"/>
    <col min="13" max="13" width="10.6640625" style="34" customWidth="1"/>
    <col min="14" max="14" width="13.6640625" style="138" customWidth="1"/>
    <col min="15" max="15" width="17.88671875" style="32" customWidth="1"/>
    <col min="16" max="16" width="18.6640625" style="32" customWidth="1"/>
    <col min="17" max="17" width="20.6640625" style="32" customWidth="1"/>
    <col min="18" max="18" width="30.6640625" style="32" customWidth="1"/>
    <col min="19" max="19" width="10" style="32" customWidth="1"/>
    <col min="20" max="20" width="20.6640625" style="32" customWidth="1"/>
    <col min="21" max="25" width="0" style="32" hidden="1" customWidth="1"/>
    <col min="26" max="26" width="30.6640625" style="32" hidden="1" customWidth="1"/>
    <col min="27" max="33" width="9.109375" style="32"/>
    <col min="34" max="36" width="9.109375" style="162"/>
    <col min="37" max="16384" width="9.109375" style="32"/>
  </cols>
  <sheetData>
    <row r="1" spans="2:39" ht="12.75" customHeight="1" x14ac:dyDescent="0.3"/>
    <row r="2" spans="2:39" ht="19.95" customHeight="1" x14ac:dyDescent="0.3">
      <c r="C2" s="187" t="s">
        <v>112</v>
      </c>
      <c r="D2" s="189" t="str">
        <f>IF('Claim Summary'!C5&lt;&gt;"",'Claim Summary'!C5,"")</f>
        <v/>
      </c>
      <c r="E2" s="190" t="s">
        <v>115</v>
      </c>
      <c r="N2" s="32"/>
    </row>
    <row r="3" spans="2:39" ht="19.95" customHeight="1" x14ac:dyDescent="0.3">
      <c r="C3" s="187" t="s">
        <v>94</v>
      </c>
      <c r="D3" s="191" t="str">
        <f>IF('Claim Summary'!C10&lt;&gt;"",'Claim Summary'!C10,"")</f>
        <v/>
      </c>
      <c r="E3" s="190"/>
      <c r="N3" s="32"/>
    </row>
    <row r="4" spans="2:39" x14ac:dyDescent="0.3">
      <c r="C4" s="188" t="s">
        <v>113</v>
      </c>
      <c r="E4" s="32"/>
      <c r="N4" s="32"/>
    </row>
    <row r="5" spans="2:39" ht="15" customHeight="1" x14ac:dyDescent="0.3"/>
    <row r="6" spans="2:39" s="35" customFormat="1" ht="27.75" customHeight="1" x14ac:dyDescent="0.3">
      <c r="B6" s="273" t="s">
        <v>106</v>
      </c>
      <c r="C6" s="273"/>
      <c r="D6" s="274"/>
      <c r="E6" s="274"/>
      <c r="F6" s="274"/>
      <c r="G6" s="274"/>
      <c r="H6" s="274"/>
      <c r="I6" s="274"/>
      <c r="K6" s="116"/>
      <c r="L6" s="200"/>
      <c r="M6" s="206"/>
      <c r="N6" s="196"/>
      <c r="O6" s="277" t="s">
        <v>52</v>
      </c>
      <c r="P6" s="277"/>
      <c r="Q6" s="277"/>
      <c r="R6" s="277"/>
    </row>
    <row r="7" spans="2:39" s="40" customFormat="1" ht="50.1" customHeight="1" x14ac:dyDescent="0.3">
      <c r="B7" s="275" t="s">
        <v>90</v>
      </c>
      <c r="C7" s="275"/>
      <c r="D7" s="276"/>
      <c r="E7" s="276"/>
      <c r="F7" s="276"/>
      <c r="G7" s="276"/>
      <c r="H7" s="276"/>
      <c r="I7" s="276"/>
      <c r="J7" s="131"/>
      <c r="K7" s="132"/>
      <c r="L7" s="201"/>
      <c r="M7" s="207"/>
      <c r="N7" s="139"/>
      <c r="O7" s="83"/>
      <c r="P7" s="84"/>
      <c r="Q7" s="85"/>
      <c r="AI7" s="178"/>
      <c r="AJ7" s="178"/>
    </row>
    <row r="8" spans="2:39" s="39" customFormat="1" ht="15.75" hidden="1" customHeight="1" x14ac:dyDescent="0.3">
      <c r="B8" s="36" t="s">
        <v>53</v>
      </c>
      <c r="C8" s="161"/>
      <c r="D8" s="37"/>
      <c r="E8" s="37"/>
      <c r="F8" s="38" t="s">
        <v>54</v>
      </c>
      <c r="G8" s="38" t="s">
        <v>55</v>
      </c>
      <c r="H8" s="38"/>
      <c r="I8" s="38"/>
      <c r="K8" s="117"/>
      <c r="L8" s="202"/>
      <c r="M8" s="208"/>
      <c r="N8" s="140"/>
      <c r="O8" s="82"/>
      <c r="P8" s="82"/>
      <c r="Q8" s="82"/>
      <c r="AH8" s="181"/>
    </row>
    <row r="9" spans="2:39" customFormat="1" ht="28.8" x14ac:dyDescent="0.3">
      <c r="B9" s="216" t="s">
        <v>56</v>
      </c>
      <c r="C9" s="217" t="s">
        <v>102</v>
      </c>
      <c r="D9" s="218" t="s">
        <v>135</v>
      </c>
      <c r="E9" s="217" t="s">
        <v>57</v>
      </c>
      <c r="F9" s="219" t="s">
        <v>58</v>
      </c>
      <c r="G9" s="219" t="s">
        <v>91</v>
      </c>
      <c r="H9" s="219" t="s">
        <v>92</v>
      </c>
      <c r="I9" s="217" t="s">
        <v>59</v>
      </c>
      <c r="K9" s="118"/>
      <c r="L9" s="203"/>
      <c r="M9" s="119"/>
      <c r="N9" s="141"/>
      <c r="O9" s="159" t="s">
        <v>60</v>
      </c>
      <c r="P9" s="152" t="s">
        <v>61</v>
      </c>
      <c r="Q9" s="152" t="s">
        <v>62</v>
      </c>
      <c r="R9" s="211" t="s">
        <v>64</v>
      </c>
      <c r="S9" s="32"/>
      <c r="T9" s="164"/>
      <c r="AA9" s="3"/>
      <c r="AB9" s="3"/>
      <c r="AC9" s="3"/>
      <c r="AD9" s="3"/>
      <c r="AE9" s="197" t="s">
        <v>117</v>
      </c>
      <c r="AF9" s="198"/>
      <c r="AG9" s="198"/>
      <c r="AH9" s="163"/>
      <c r="AI9" s="185"/>
      <c r="AJ9" s="163"/>
      <c r="AK9" s="163"/>
      <c r="AL9" s="163"/>
      <c r="AM9" s="32"/>
    </row>
    <row r="10" spans="2:39" s="133" customFormat="1" ht="15" customHeight="1" x14ac:dyDescent="0.3">
      <c r="B10" s="179"/>
      <c r="C10" s="180" t="s">
        <v>118</v>
      </c>
      <c r="D10" s="153"/>
      <c r="E10" s="154"/>
      <c r="F10" s="155"/>
      <c r="G10" s="221"/>
      <c r="H10" s="214"/>
      <c r="I10" s="156">
        <f>G10*H10</f>
        <v>0</v>
      </c>
      <c r="L10" s="204"/>
      <c r="M10" s="134"/>
      <c r="N10" s="134"/>
      <c r="O10" s="157">
        <v>0</v>
      </c>
      <c r="P10" s="157">
        <v>0</v>
      </c>
      <c r="Q10" s="182">
        <f t="shared" ref="Q10:Q41" si="0">I10-O10-P10</f>
        <v>0</v>
      </c>
      <c r="R10" s="212" t="s">
        <v>89</v>
      </c>
      <c r="S10" s="135"/>
      <c r="T10" s="163"/>
      <c r="U10" s="133" t="s">
        <v>66</v>
      </c>
      <c r="Z10" s="147" t="s">
        <v>65</v>
      </c>
      <c r="AA10" s="163"/>
      <c r="AB10" s="163"/>
      <c r="AC10" s="163"/>
      <c r="AD10" s="163"/>
      <c r="AE10" s="162" t="s">
        <v>118</v>
      </c>
      <c r="AF10" s="162"/>
      <c r="AG10" s="162"/>
      <c r="AH10" s="163"/>
      <c r="AI10" s="163"/>
      <c r="AJ10" s="163"/>
      <c r="AK10" s="163"/>
      <c r="AL10" s="163"/>
      <c r="AM10" s="32"/>
    </row>
    <row r="11" spans="2:39" s="133" customFormat="1" ht="15" customHeight="1" x14ac:dyDescent="0.3">
      <c r="B11" s="179"/>
      <c r="C11" s="180" t="s">
        <v>118</v>
      </c>
      <c r="D11" s="153"/>
      <c r="E11" s="154"/>
      <c r="F11" s="155"/>
      <c r="G11" s="221"/>
      <c r="H11" s="214"/>
      <c r="I11" s="156">
        <f t="shared" ref="I11:I59" si="1">G11*H11</f>
        <v>0</v>
      </c>
      <c r="L11" s="204"/>
      <c r="M11" s="134"/>
      <c r="N11" s="142"/>
      <c r="O11" s="158">
        <v>0</v>
      </c>
      <c r="P11" s="158">
        <v>0</v>
      </c>
      <c r="Q11" s="123">
        <f t="shared" si="0"/>
        <v>0</v>
      </c>
      <c r="R11" s="212" t="s">
        <v>89</v>
      </c>
      <c r="T11" s="163"/>
      <c r="U11" s="133" t="s">
        <v>67</v>
      </c>
      <c r="AA11" s="163"/>
      <c r="AB11" s="163"/>
      <c r="AC11" s="163"/>
      <c r="AD11" s="163"/>
      <c r="AE11" s="162" t="s">
        <v>119</v>
      </c>
      <c r="AF11" s="162"/>
      <c r="AG11" s="162"/>
      <c r="AH11" s="184"/>
      <c r="AI11" s="163"/>
      <c r="AJ11" s="163"/>
      <c r="AK11" s="163"/>
      <c r="AL11" s="163"/>
      <c r="AM11" s="32"/>
    </row>
    <row r="12" spans="2:39" s="133" customFormat="1" x14ac:dyDescent="0.3">
      <c r="B12" s="179"/>
      <c r="C12" s="180" t="s">
        <v>118</v>
      </c>
      <c r="D12" s="153"/>
      <c r="E12" s="154"/>
      <c r="F12" s="155"/>
      <c r="G12" s="221"/>
      <c r="H12" s="214"/>
      <c r="I12" s="156">
        <f t="shared" si="1"/>
        <v>0</v>
      </c>
      <c r="L12" s="204"/>
      <c r="M12" s="134"/>
      <c r="N12" s="142"/>
      <c r="O12" s="158">
        <v>0</v>
      </c>
      <c r="P12" s="158">
        <v>0</v>
      </c>
      <c r="Q12" s="123">
        <f t="shared" si="0"/>
        <v>0</v>
      </c>
      <c r="R12" s="212" t="s">
        <v>89</v>
      </c>
      <c r="T12" s="163"/>
      <c r="U12" s="133" t="s">
        <v>68</v>
      </c>
      <c r="AA12" s="163"/>
      <c r="AB12" s="163"/>
      <c r="AC12" s="163"/>
      <c r="AD12" s="163"/>
      <c r="AE12" s="162" t="s">
        <v>120</v>
      </c>
      <c r="AF12" s="162"/>
      <c r="AG12" s="162"/>
      <c r="AH12" s="185"/>
      <c r="AI12" s="163"/>
      <c r="AJ12" s="163"/>
      <c r="AK12" s="163"/>
      <c r="AL12" s="163"/>
      <c r="AM12" s="32"/>
    </row>
    <row r="13" spans="2:39" s="133" customFormat="1" x14ac:dyDescent="0.3">
      <c r="B13" s="179"/>
      <c r="C13" s="180" t="s">
        <v>118</v>
      </c>
      <c r="D13" s="153"/>
      <c r="E13" s="154"/>
      <c r="F13" s="155"/>
      <c r="G13" s="221"/>
      <c r="H13" s="214"/>
      <c r="I13" s="156">
        <f t="shared" si="1"/>
        <v>0</v>
      </c>
      <c r="L13" s="204"/>
      <c r="M13" s="134"/>
      <c r="N13" s="142"/>
      <c r="O13" s="158">
        <v>0</v>
      </c>
      <c r="P13" s="158">
        <v>0</v>
      </c>
      <c r="Q13" s="123">
        <f t="shared" si="0"/>
        <v>0</v>
      </c>
      <c r="R13" s="212" t="s">
        <v>89</v>
      </c>
      <c r="T13" s="163"/>
      <c r="AA13" s="163"/>
      <c r="AB13" s="163"/>
      <c r="AC13" s="163"/>
      <c r="AD13" s="163"/>
      <c r="AE13" s="162" t="s">
        <v>121</v>
      </c>
      <c r="AF13" s="162"/>
      <c r="AG13" s="162"/>
      <c r="AH13" s="185"/>
      <c r="AI13" s="163"/>
      <c r="AJ13" s="163"/>
      <c r="AK13" s="163"/>
      <c r="AL13" s="163"/>
      <c r="AM13" s="32"/>
    </row>
    <row r="14" spans="2:39" ht="18" customHeight="1" x14ac:dyDescent="0.3">
      <c r="B14" s="179"/>
      <c r="C14" s="180" t="s">
        <v>118</v>
      </c>
      <c r="D14" s="153"/>
      <c r="E14" s="154"/>
      <c r="F14" s="155"/>
      <c r="G14" s="221"/>
      <c r="H14" s="214"/>
      <c r="I14" s="156">
        <f t="shared" si="1"/>
        <v>0</v>
      </c>
      <c r="K14" s="116"/>
      <c r="L14" s="205"/>
      <c r="M14" s="120"/>
      <c r="N14" s="143"/>
      <c r="O14" s="158">
        <v>0</v>
      </c>
      <c r="P14" s="158">
        <v>0</v>
      </c>
      <c r="Q14" s="123">
        <f t="shared" si="0"/>
        <v>0</v>
      </c>
      <c r="R14" s="212" t="s">
        <v>89</v>
      </c>
      <c r="S14" s="136"/>
      <c r="T14" s="163"/>
      <c r="AA14" s="163"/>
      <c r="AB14" s="163"/>
      <c r="AC14" s="163"/>
      <c r="AD14" s="163"/>
      <c r="AE14" s="162" t="s">
        <v>122</v>
      </c>
      <c r="AF14" s="162"/>
      <c r="AG14" s="162"/>
      <c r="AH14" s="185"/>
      <c r="AI14" s="163"/>
      <c r="AJ14" s="163"/>
      <c r="AK14" s="163"/>
      <c r="AL14" s="163"/>
      <c r="AM14" s="163"/>
    </row>
    <row r="15" spans="2:39" x14ac:dyDescent="0.3">
      <c r="B15" s="179"/>
      <c r="C15" s="180" t="s">
        <v>118</v>
      </c>
      <c r="D15" s="153"/>
      <c r="E15" s="154"/>
      <c r="F15" s="155"/>
      <c r="G15" s="221"/>
      <c r="H15" s="214"/>
      <c r="I15" s="156">
        <f t="shared" si="1"/>
        <v>0</v>
      </c>
      <c r="K15" s="116"/>
      <c r="L15" s="205"/>
      <c r="M15" s="120"/>
      <c r="N15" s="143"/>
      <c r="O15" s="158">
        <v>0</v>
      </c>
      <c r="P15" s="158">
        <v>0</v>
      </c>
      <c r="Q15" s="123">
        <f t="shared" si="0"/>
        <v>0</v>
      </c>
      <c r="R15" s="212" t="s">
        <v>89</v>
      </c>
      <c r="T15" s="163"/>
      <c r="AA15" s="163"/>
      <c r="AB15" s="163"/>
      <c r="AC15" s="163"/>
      <c r="AD15" s="163"/>
      <c r="AE15" s="162" t="s">
        <v>123</v>
      </c>
      <c r="AF15" s="162"/>
      <c r="AG15" s="162"/>
      <c r="AH15" s="185"/>
      <c r="AI15" s="163"/>
      <c r="AJ15" s="163"/>
      <c r="AK15" s="163"/>
      <c r="AL15" s="163"/>
      <c r="AM15" s="163"/>
    </row>
    <row r="16" spans="2:39" ht="15" customHeight="1" x14ac:dyDescent="0.3">
      <c r="B16" s="179"/>
      <c r="C16" s="180" t="s">
        <v>118</v>
      </c>
      <c r="D16" s="153"/>
      <c r="E16" s="154"/>
      <c r="F16" s="155"/>
      <c r="G16" s="221"/>
      <c r="H16" s="214"/>
      <c r="I16" s="156">
        <f t="shared" si="1"/>
        <v>0</v>
      </c>
      <c r="K16" s="116"/>
      <c r="L16" s="205"/>
      <c r="M16" s="120"/>
      <c r="N16" s="143"/>
      <c r="O16" s="158">
        <v>0</v>
      </c>
      <c r="P16" s="158">
        <v>0</v>
      </c>
      <c r="Q16" s="123">
        <f t="shared" si="0"/>
        <v>0</v>
      </c>
      <c r="R16" s="212" t="s">
        <v>89</v>
      </c>
      <c r="T16" s="163"/>
      <c r="AA16" s="163"/>
      <c r="AB16" s="163"/>
      <c r="AC16" s="163"/>
      <c r="AD16" s="163"/>
      <c r="AE16" s="162" t="s">
        <v>124</v>
      </c>
      <c r="AF16" s="162"/>
      <c r="AG16" s="162"/>
      <c r="AH16" s="185"/>
      <c r="AI16" s="163"/>
      <c r="AJ16" s="163"/>
      <c r="AK16" s="163"/>
      <c r="AL16" s="163"/>
      <c r="AM16" s="163"/>
    </row>
    <row r="17" spans="2:39" ht="15" customHeight="1" x14ac:dyDescent="0.3">
      <c r="B17" s="179"/>
      <c r="C17" s="180" t="s">
        <v>118</v>
      </c>
      <c r="D17" s="153"/>
      <c r="E17" s="154"/>
      <c r="F17" s="155"/>
      <c r="G17" s="221"/>
      <c r="H17" s="214"/>
      <c r="I17" s="156">
        <f t="shared" si="1"/>
        <v>0</v>
      </c>
      <c r="K17" s="116"/>
      <c r="L17" s="205"/>
      <c r="M17" s="120"/>
      <c r="N17" s="143"/>
      <c r="O17" s="158">
        <v>0</v>
      </c>
      <c r="P17" s="158">
        <v>0</v>
      </c>
      <c r="Q17" s="123">
        <f t="shared" si="0"/>
        <v>0</v>
      </c>
      <c r="R17" s="212" t="s">
        <v>89</v>
      </c>
      <c r="T17" s="163"/>
      <c r="AA17" s="163"/>
      <c r="AB17" s="163"/>
      <c r="AC17" s="163"/>
      <c r="AD17" s="163"/>
      <c r="AE17" s="162" t="s">
        <v>125</v>
      </c>
      <c r="AF17" s="162"/>
      <c r="AG17" s="162"/>
      <c r="AH17" s="185"/>
      <c r="AI17" s="163"/>
      <c r="AJ17" s="163"/>
      <c r="AK17" s="163"/>
      <c r="AL17" s="163"/>
      <c r="AM17" s="163"/>
    </row>
    <row r="18" spans="2:39" x14ac:dyDescent="0.3">
      <c r="B18" s="179"/>
      <c r="C18" s="180" t="s">
        <v>118</v>
      </c>
      <c r="D18" s="153"/>
      <c r="E18" s="154"/>
      <c r="F18" s="155"/>
      <c r="G18" s="221"/>
      <c r="H18" s="214"/>
      <c r="I18" s="156">
        <f t="shared" si="1"/>
        <v>0</v>
      </c>
      <c r="K18" s="116"/>
      <c r="L18" s="199"/>
      <c r="M18" s="120"/>
      <c r="N18" s="143"/>
      <c r="O18" s="158">
        <v>0</v>
      </c>
      <c r="P18" s="158">
        <v>0</v>
      </c>
      <c r="Q18" s="123">
        <f t="shared" si="0"/>
        <v>0</v>
      </c>
      <c r="R18" s="212" t="s">
        <v>89</v>
      </c>
      <c r="T18" s="163"/>
      <c r="AA18" s="163"/>
      <c r="AB18" s="163"/>
      <c r="AC18" s="163"/>
      <c r="AD18" s="163"/>
      <c r="AE18" s="162" t="s">
        <v>126</v>
      </c>
      <c r="AF18" s="162"/>
      <c r="AG18" s="162"/>
      <c r="AH18" s="185"/>
      <c r="AI18" s="163"/>
      <c r="AJ18" s="163"/>
      <c r="AK18" s="163"/>
      <c r="AL18" s="163"/>
      <c r="AM18" s="163"/>
    </row>
    <row r="19" spans="2:39" x14ac:dyDescent="0.3">
      <c r="B19" s="179"/>
      <c r="C19" s="180" t="s">
        <v>118</v>
      </c>
      <c r="D19" s="153"/>
      <c r="E19" s="154"/>
      <c r="F19" s="155"/>
      <c r="G19" s="221"/>
      <c r="H19" s="214"/>
      <c r="I19" s="156">
        <f t="shared" si="1"/>
        <v>0</v>
      </c>
      <c r="K19" s="116"/>
      <c r="L19" s="205"/>
      <c r="M19" s="120"/>
      <c r="N19" s="143"/>
      <c r="O19" s="158">
        <v>0</v>
      </c>
      <c r="P19" s="158">
        <v>0</v>
      </c>
      <c r="Q19" s="123">
        <f t="shared" si="0"/>
        <v>0</v>
      </c>
      <c r="R19" s="212" t="s">
        <v>89</v>
      </c>
      <c r="T19" s="162" t="s">
        <v>63</v>
      </c>
      <c r="AA19" s="163"/>
      <c r="AB19" s="163"/>
      <c r="AC19" s="163"/>
      <c r="AD19" s="163"/>
      <c r="AE19" s="162" t="s">
        <v>116</v>
      </c>
      <c r="AF19" s="162"/>
      <c r="AG19" s="162"/>
      <c r="AH19" s="185"/>
      <c r="AI19" s="163"/>
      <c r="AJ19" s="163"/>
      <c r="AK19" s="163"/>
      <c r="AL19" s="163"/>
      <c r="AM19" s="163"/>
    </row>
    <row r="20" spans="2:39" x14ac:dyDescent="0.3">
      <c r="B20" s="179"/>
      <c r="C20" s="180" t="s">
        <v>118</v>
      </c>
      <c r="D20" s="153"/>
      <c r="E20" s="154"/>
      <c r="F20" s="155"/>
      <c r="G20" s="221"/>
      <c r="H20" s="214"/>
      <c r="I20" s="156">
        <f t="shared" si="1"/>
        <v>0</v>
      </c>
      <c r="K20" s="116"/>
      <c r="L20" s="205"/>
      <c r="M20" s="120"/>
      <c r="N20" s="143"/>
      <c r="O20" s="158">
        <v>0</v>
      </c>
      <c r="P20" s="158">
        <v>0</v>
      </c>
      <c r="Q20" s="123">
        <f t="shared" si="0"/>
        <v>0</v>
      </c>
      <c r="R20" s="212" t="s">
        <v>89</v>
      </c>
      <c r="T20" s="162"/>
      <c r="AA20" s="163"/>
      <c r="AB20" s="163"/>
      <c r="AC20" s="163"/>
      <c r="AD20" s="163"/>
      <c r="AE20" s="162" t="s">
        <v>63</v>
      </c>
      <c r="AF20" s="162"/>
      <c r="AG20" s="162"/>
      <c r="AH20" s="185"/>
      <c r="AI20" s="163"/>
      <c r="AJ20" s="163"/>
      <c r="AK20" s="163"/>
      <c r="AL20" s="163"/>
      <c r="AM20" s="163"/>
    </row>
    <row r="21" spans="2:39" x14ac:dyDescent="0.3">
      <c r="B21" s="179"/>
      <c r="C21" s="180" t="s">
        <v>118</v>
      </c>
      <c r="D21" s="153"/>
      <c r="E21" s="154"/>
      <c r="F21" s="155"/>
      <c r="G21" s="221"/>
      <c r="H21" s="214"/>
      <c r="I21" s="156">
        <f t="shared" si="1"/>
        <v>0</v>
      </c>
      <c r="K21" s="116"/>
      <c r="L21" s="205"/>
      <c r="M21" s="120"/>
      <c r="N21" s="143"/>
      <c r="O21" s="158">
        <v>0</v>
      </c>
      <c r="P21" s="158">
        <v>0</v>
      </c>
      <c r="Q21" s="123">
        <f t="shared" si="0"/>
        <v>0</v>
      </c>
      <c r="R21" s="212" t="s">
        <v>89</v>
      </c>
      <c r="AA21" s="163"/>
      <c r="AB21" s="163"/>
      <c r="AC21" s="163"/>
      <c r="AD21" s="163"/>
      <c r="AE21" s="162"/>
      <c r="AF21" s="162"/>
      <c r="AG21" s="162"/>
      <c r="AH21" s="185"/>
      <c r="AI21" s="163"/>
      <c r="AJ21" s="163"/>
      <c r="AK21" s="163"/>
      <c r="AL21" s="163"/>
      <c r="AM21" s="163"/>
    </row>
    <row r="22" spans="2:39" x14ac:dyDescent="0.3">
      <c r="B22" s="179"/>
      <c r="C22" s="180" t="s">
        <v>118</v>
      </c>
      <c r="D22" s="153"/>
      <c r="E22" s="154"/>
      <c r="F22" s="155"/>
      <c r="G22" s="221"/>
      <c r="H22" s="214"/>
      <c r="I22" s="156">
        <f t="shared" si="1"/>
        <v>0</v>
      </c>
      <c r="K22" s="116"/>
      <c r="L22" s="205"/>
      <c r="M22" s="120"/>
      <c r="N22" s="143"/>
      <c r="O22" s="158">
        <v>0</v>
      </c>
      <c r="P22" s="158">
        <v>0</v>
      </c>
      <c r="Q22" s="123">
        <f t="shared" si="0"/>
        <v>0</v>
      </c>
      <c r="R22" s="212" t="s">
        <v>89</v>
      </c>
      <c r="AA22" s="163"/>
      <c r="AB22" s="163"/>
      <c r="AC22" s="163"/>
      <c r="AD22" s="163"/>
      <c r="AE22" s="163"/>
      <c r="AF22" s="163"/>
      <c r="AG22" s="163"/>
      <c r="AH22" s="185"/>
      <c r="AI22" s="163"/>
      <c r="AJ22" s="163"/>
      <c r="AK22" s="163"/>
      <c r="AL22" s="163"/>
      <c r="AM22" s="163"/>
    </row>
    <row r="23" spans="2:39" x14ac:dyDescent="0.3">
      <c r="B23" s="179"/>
      <c r="C23" s="180" t="s">
        <v>118</v>
      </c>
      <c r="D23" s="153"/>
      <c r="E23" s="154"/>
      <c r="F23" s="155"/>
      <c r="G23" s="221"/>
      <c r="H23" s="214"/>
      <c r="I23" s="156">
        <f t="shared" si="1"/>
        <v>0</v>
      </c>
      <c r="K23" s="116"/>
      <c r="L23" s="205"/>
      <c r="M23" s="120"/>
      <c r="N23" s="143"/>
      <c r="O23" s="158">
        <v>0</v>
      </c>
      <c r="P23" s="158">
        <v>0</v>
      </c>
      <c r="Q23" s="123">
        <f t="shared" si="0"/>
        <v>0</v>
      </c>
      <c r="R23" s="212" t="s">
        <v>89</v>
      </c>
      <c r="AA23" s="163"/>
      <c r="AB23" s="163"/>
      <c r="AC23" s="163"/>
      <c r="AD23" s="163"/>
      <c r="AE23" s="163"/>
      <c r="AF23" s="163"/>
      <c r="AG23" s="163"/>
      <c r="AH23" s="163"/>
      <c r="AI23" s="163"/>
      <c r="AJ23" s="163"/>
      <c r="AK23" s="163"/>
      <c r="AL23" s="163"/>
      <c r="AM23" s="163"/>
    </row>
    <row r="24" spans="2:39" x14ac:dyDescent="0.3">
      <c r="B24" s="179"/>
      <c r="C24" s="180" t="s">
        <v>118</v>
      </c>
      <c r="D24" s="153"/>
      <c r="E24" s="154"/>
      <c r="F24" s="155"/>
      <c r="G24" s="221"/>
      <c r="H24" s="214"/>
      <c r="I24" s="156">
        <f t="shared" si="1"/>
        <v>0</v>
      </c>
      <c r="K24" s="116"/>
      <c r="L24" s="205"/>
      <c r="M24" s="120"/>
      <c r="N24" s="143"/>
      <c r="O24" s="158">
        <v>0</v>
      </c>
      <c r="P24" s="158">
        <v>0</v>
      </c>
      <c r="Q24" s="123">
        <f t="shared" si="0"/>
        <v>0</v>
      </c>
      <c r="R24" s="212" t="s">
        <v>89</v>
      </c>
      <c r="AA24" s="163"/>
      <c r="AB24" s="163"/>
      <c r="AC24" s="163"/>
      <c r="AD24" s="163"/>
      <c r="AE24" s="163"/>
      <c r="AF24" s="163"/>
      <c r="AG24" s="163"/>
      <c r="AH24" s="163"/>
      <c r="AI24" s="163"/>
      <c r="AJ24" s="163"/>
      <c r="AK24" s="163"/>
      <c r="AL24" s="163"/>
      <c r="AM24" s="163"/>
    </row>
    <row r="25" spans="2:39" x14ac:dyDescent="0.3">
      <c r="B25" s="179"/>
      <c r="C25" s="180" t="s">
        <v>118</v>
      </c>
      <c r="D25" s="153"/>
      <c r="E25" s="154"/>
      <c r="F25" s="155"/>
      <c r="G25" s="221"/>
      <c r="H25" s="214"/>
      <c r="I25" s="156">
        <f t="shared" si="1"/>
        <v>0</v>
      </c>
      <c r="K25" s="116"/>
      <c r="L25" s="205"/>
      <c r="M25" s="120"/>
      <c r="N25" s="143"/>
      <c r="O25" s="158">
        <v>0</v>
      </c>
      <c r="P25" s="158">
        <v>0</v>
      </c>
      <c r="Q25" s="123">
        <f t="shared" si="0"/>
        <v>0</v>
      </c>
      <c r="R25" s="212" t="s">
        <v>89</v>
      </c>
      <c r="AA25" s="163"/>
      <c r="AB25" s="163"/>
      <c r="AC25" s="163"/>
      <c r="AD25" s="163"/>
      <c r="AE25" s="163"/>
      <c r="AF25" s="163"/>
      <c r="AG25" s="163"/>
      <c r="AH25" s="163"/>
      <c r="AI25" s="163"/>
      <c r="AJ25" s="163"/>
      <c r="AK25" s="163"/>
    </row>
    <row r="26" spans="2:39" x14ac:dyDescent="0.3">
      <c r="B26" s="179"/>
      <c r="C26" s="180" t="s">
        <v>118</v>
      </c>
      <c r="D26" s="153"/>
      <c r="E26" s="154"/>
      <c r="F26" s="155"/>
      <c r="G26" s="221"/>
      <c r="H26" s="214"/>
      <c r="I26" s="156">
        <f t="shared" si="1"/>
        <v>0</v>
      </c>
      <c r="K26" s="116"/>
      <c r="L26" s="205"/>
      <c r="M26" s="120"/>
      <c r="N26" s="143"/>
      <c r="O26" s="158">
        <v>0</v>
      </c>
      <c r="P26" s="158">
        <v>0</v>
      </c>
      <c r="Q26" s="123">
        <f t="shared" si="0"/>
        <v>0</v>
      </c>
      <c r="R26" s="212" t="s">
        <v>89</v>
      </c>
      <c r="AA26" s="163"/>
      <c r="AB26" s="163"/>
      <c r="AC26" s="163"/>
      <c r="AD26" s="163"/>
      <c r="AE26" s="163"/>
      <c r="AF26" s="163"/>
      <c r="AG26" s="163"/>
      <c r="AH26" s="163"/>
      <c r="AI26" s="163"/>
      <c r="AJ26" s="163"/>
      <c r="AK26" s="163"/>
    </row>
    <row r="27" spans="2:39" x14ac:dyDescent="0.3">
      <c r="B27" s="179"/>
      <c r="C27" s="180" t="s">
        <v>118</v>
      </c>
      <c r="D27" s="153"/>
      <c r="E27" s="154"/>
      <c r="F27" s="155"/>
      <c r="G27" s="221"/>
      <c r="H27" s="214"/>
      <c r="I27" s="156">
        <f t="shared" si="1"/>
        <v>0</v>
      </c>
      <c r="K27" s="116"/>
      <c r="L27" s="205"/>
      <c r="M27" s="120"/>
      <c r="N27" s="143"/>
      <c r="O27" s="158">
        <v>0</v>
      </c>
      <c r="P27" s="158">
        <v>0</v>
      </c>
      <c r="Q27" s="123">
        <f t="shared" si="0"/>
        <v>0</v>
      </c>
      <c r="R27" s="212" t="s">
        <v>89</v>
      </c>
      <c r="AA27" s="163"/>
      <c r="AB27" s="163"/>
      <c r="AC27" s="163"/>
      <c r="AD27" s="163"/>
      <c r="AE27" s="163"/>
      <c r="AF27" s="163"/>
      <c r="AG27" s="163"/>
      <c r="AH27" s="163"/>
      <c r="AI27" s="163"/>
      <c r="AJ27" s="163"/>
      <c r="AK27" s="163"/>
    </row>
    <row r="28" spans="2:39" x14ac:dyDescent="0.3">
      <c r="B28" s="179"/>
      <c r="C28" s="180" t="s">
        <v>118</v>
      </c>
      <c r="D28" s="153"/>
      <c r="E28" s="154"/>
      <c r="F28" s="155"/>
      <c r="G28" s="221"/>
      <c r="H28" s="214"/>
      <c r="I28" s="156">
        <f t="shared" si="1"/>
        <v>0</v>
      </c>
      <c r="K28" s="116"/>
      <c r="L28" s="205"/>
      <c r="M28" s="120"/>
      <c r="N28" s="143"/>
      <c r="O28" s="158">
        <v>0</v>
      </c>
      <c r="P28" s="158">
        <v>0</v>
      </c>
      <c r="Q28" s="123">
        <f t="shared" si="0"/>
        <v>0</v>
      </c>
      <c r="R28" s="212" t="s">
        <v>89</v>
      </c>
    </row>
    <row r="29" spans="2:39" x14ac:dyDescent="0.3">
      <c r="B29" s="179"/>
      <c r="C29" s="180" t="s">
        <v>118</v>
      </c>
      <c r="D29" s="153"/>
      <c r="E29" s="154"/>
      <c r="F29" s="155"/>
      <c r="G29" s="221"/>
      <c r="H29" s="214"/>
      <c r="I29" s="156">
        <f t="shared" si="1"/>
        <v>0</v>
      </c>
      <c r="K29" s="116"/>
      <c r="L29" s="205"/>
      <c r="M29" s="120"/>
      <c r="N29" s="143"/>
      <c r="O29" s="158">
        <v>0</v>
      </c>
      <c r="P29" s="158">
        <v>0</v>
      </c>
      <c r="Q29" s="123">
        <f t="shared" si="0"/>
        <v>0</v>
      </c>
      <c r="R29" s="212" t="s">
        <v>89</v>
      </c>
    </row>
    <row r="30" spans="2:39" hidden="1" x14ac:dyDescent="0.3">
      <c r="B30" s="179"/>
      <c r="C30" s="180" t="s">
        <v>118</v>
      </c>
      <c r="D30" s="153"/>
      <c r="E30" s="154"/>
      <c r="F30" s="155"/>
      <c r="G30" s="221"/>
      <c r="H30" s="214"/>
      <c r="I30" s="156">
        <f t="shared" si="1"/>
        <v>0</v>
      </c>
      <c r="K30" s="116"/>
      <c r="L30" s="205"/>
      <c r="M30" s="120"/>
      <c r="N30" s="143"/>
      <c r="O30" s="158">
        <v>0</v>
      </c>
      <c r="P30" s="158">
        <v>0</v>
      </c>
      <c r="Q30" s="123">
        <f t="shared" si="0"/>
        <v>0</v>
      </c>
      <c r="R30" s="212" t="s">
        <v>89</v>
      </c>
    </row>
    <row r="31" spans="2:39" hidden="1" x14ac:dyDescent="0.3">
      <c r="B31" s="179"/>
      <c r="C31" s="180" t="s">
        <v>118</v>
      </c>
      <c r="D31" s="153"/>
      <c r="E31" s="154"/>
      <c r="F31" s="155"/>
      <c r="G31" s="221"/>
      <c r="H31" s="214"/>
      <c r="I31" s="156">
        <f t="shared" si="1"/>
        <v>0</v>
      </c>
      <c r="K31" s="116"/>
      <c r="L31" s="205"/>
      <c r="M31" s="120"/>
      <c r="N31" s="143"/>
      <c r="O31" s="158">
        <v>0</v>
      </c>
      <c r="P31" s="158">
        <v>0</v>
      </c>
      <c r="Q31" s="123">
        <f t="shared" si="0"/>
        <v>0</v>
      </c>
      <c r="R31" s="212" t="s">
        <v>89</v>
      </c>
    </row>
    <row r="32" spans="2:39" hidden="1" x14ac:dyDescent="0.3">
      <c r="B32" s="179"/>
      <c r="C32" s="180" t="s">
        <v>118</v>
      </c>
      <c r="D32" s="153"/>
      <c r="E32" s="154"/>
      <c r="F32" s="155"/>
      <c r="G32" s="221"/>
      <c r="H32" s="214"/>
      <c r="I32" s="156">
        <f t="shared" si="1"/>
        <v>0</v>
      </c>
      <c r="K32" s="116"/>
      <c r="L32" s="205"/>
      <c r="M32" s="120"/>
      <c r="N32" s="143"/>
      <c r="O32" s="158">
        <v>0</v>
      </c>
      <c r="P32" s="158">
        <v>0</v>
      </c>
      <c r="Q32" s="123">
        <f t="shared" si="0"/>
        <v>0</v>
      </c>
      <c r="R32" s="212" t="s">
        <v>89</v>
      </c>
    </row>
    <row r="33" spans="2:18" hidden="1" x14ac:dyDescent="0.3">
      <c r="B33" s="179"/>
      <c r="C33" s="180" t="s">
        <v>118</v>
      </c>
      <c r="D33" s="153"/>
      <c r="E33" s="154"/>
      <c r="F33" s="155"/>
      <c r="G33" s="221"/>
      <c r="H33" s="214"/>
      <c r="I33" s="156">
        <f t="shared" si="1"/>
        <v>0</v>
      </c>
      <c r="K33" s="116"/>
      <c r="L33" s="205"/>
      <c r="M33" s="120"/>
      <c r="N33" s="143"/>
      <c r="O33" s="158">
        <v>0</v>
      </c>
      <c r="P33" s="158">
        <v>0</v>
      </c>
      <c r="Q33" s="123">
        <f t="shared" si="0"/>
        <v>0</v>
      </c>
      <c r="R33" s="212" t="s">
        <v>89</v>
      </c>
    </row>
    <row r="34" spans="2:18" hidden="1" x14ac:dyDescent="0.3">
      <c r="B34" s="179"/>
      <c r="C34" s="180" t="s">
        <v>118</v>
      </c>
      <c r="D34" s="153"/>
      <c r="E34" s="154"/>
      <c r="F34" s="155"/>
      <c r="G34" s="221"/>
      <c r="H34" s="214"/>
      <c r="I34" s="156">
        <f t="shared" si="1"/>
        <v>0</v>
      </c>
      <c r="K34" s="116"/>
      <c r="L34" s="205"/>
      <c r="M34" s="120"/>
      <c r="N34" s="143"/>
      <c r="O34" s="158">
        <v>0</v>
      </c>
      <c r="P34" s="158">
        <v>0</v>
      </c>
      <c r="Q34" s="123">
        <f t="shared" si="0"/>
        <v>0</v>
      </c>
      <c r="R34" s="212" t="s">
        <v>89</v>
      </c>
    </row>
    <row r="35" spans="2:18" hidden="1" x14ac:dyDescent="0.3">
      <c r="B35" s="179"/>
      <c r="C35" s="180" t="s">
        <v>118</v>
      </c>
      <c r="D35" s="153"/>
      <c r="E35" s="154"/>
      <c r="F35" s="155"/>
      <c r="G35" s="221"/>
      <c r="H35" s="214"/>
      <c r="I35" s="156">
        <f t="shared" si="1"/>
        <v>0</v>
      </c>
      <c r="K35" s="116"/>
      <c r="L35" s="205"/>
      <c r="M35" s="120"/>
      <c r="N35" s="143"/>
      <c r="O35" s="158">
        <v>0</v>
      </c>
      <c r="P35" s="158">
        <v>0</v>
      </c>
      <c r="Q35" s="123">
        <f t="shared" si="0"/>
        <v>0</v>
      </c>
      <c r="R35" s="212" t="s">
        <v>89</v>
      </c>
    </row>
    <row r="36" spans="2:18" hidden="1" x14ac:dyDescent="0.3">
      <c r="B36" s="179"/>
      <c r="C36" s="180" t="s">
        <v>118</v>
      </c>
      <c r="D36" s="153"/>
      <c r="E36" s="154"/>
      <c r="F36" s="155"/>
      <c r="G36" s="221"/>
      <c r="H36" s="214"/>
      <c r="I36" s="156">
        <f t="shared" si="1"/>
        <v>0</v>
      </c>
      <c r="K36" s="116"/>
      <c r="L36" s="205"/>
      <c r="M36" s="120"/>
      <c r="N36" s="143"/>
      <c r="O36" s="158">
        <v>0</v>
      </c>
      <c r="P36" s="158">
        <v>0</v>
      </c>
      <c r="Q36" s="123">
        <f t="shared" si="0"/>
        <v>0</v>
      </c>
      <c r="R36" s="212" t="s">
        <v>89</v>
      </c>
    </row>
    <row r="37" spans="2:18" hidden="1" x14ac:dyDescent="0.3">
      <c r="B37" s="179"/>
      <c r="C37" s="180" t="s">
        <v>118</v>
      </c>
      <c r="D37" s="153"/>
      <c r="E37" s="154"/>
      <c r="F37" s="155"/>
      <c r="G37" s="221"/>
      <c r="H37" s="214"/>
      <c r="I37" s="156">
        <f t="shared" si="1"/>
        <v>0</v>
      </c>
      <c r="K37" s="116"/>
      <c r="L37" s="205"/>
      <c r="M37" s="120"/>
      <c r="N37" s="143"/>
      <c r="O37" s="158">
        <v>0</v>
      </c>
      <c r="P37" s="158">
        <v>0</v>
      </c>
      <c r="Q37" s="123">
        <f t="shared" si="0"/>
        <v>0</v>
      </c>
      <c r="R37" s="212" t="s">
        <v>89</v>
      </c>
    </row>
    <row r="38" spans="2:18" hidden="1" x14ac:dyDescent="0.3">
      <c r="B38" s="179"/>
      <c r="C38" s="180" t="s">
        <v>118</v>
      </c>
      <c r="D38" s="153"/>
      <c r="E38" s="154"/>
      <c r="F38" s="155"/>
      <c r="G38" s="221"/>
      <c r="H38" s="214"/>
      <c r="I38" s="156">
        <f t="shared" si="1"/>
        <v>0</v>
      </c>
      <c r="K38" s="116"/>
      <c r="L38" s="205"/>
      <c r="M38" s="120"/>
      <c r="N38" s="143"/>
      <c r="O38" s="158">
        <v>0</v>
      </c>
      <c r="P38" s="158">
        <v>0</v>
      </c>
      <c r="Q38" s="123">
        <f t="shared" si="0"/>
        <v>0</v>
      </c>
      <c r="R38" s="212" t="s">
        <v>89</v>
      </c>
    </row>
    <row r="39" spans="2:18" hidden="1" x14ac:dyDescent="0.3">
      <c r="B39" s="179"/>
      <c r="C39" s="180" t="s">
        <v>118</v>
      </c>
      <c r="D39" s="153"/>
      <c r="E39" s="154"/>
      <c r="F39" s="155"/>
      <c r="G39" s="221"/>
      <c r="H39" s="214"/>
      <c r="I39" s="156">
        <f t="shared" si="1"/>
        <v>0</v>
      </c>
      <c r="K39" s="116"/>
      <c r="L39" s="205"/>
      <c r="M39" s="120"/>
      <c r="N39" s="143"/>
      <c r="O39" s="158">
        <v>0</v>
      </c>
      <c r="P39" s="158">
        <v>0</v>
      </c>
      <c r="Q39" s="123">
        <f t="shared" si="0"/>
        <v>0</v>
      </c>
      <c r="R39" s="212" t="s">
        <v>89</v>
      </c>
    </row>
    <row r="40" spans="2:18" hidden="1" x14ac:dyDescent="0.3">
      <c r="B40" s="179"/>
      <c r="C40" s="180" t="s">
        <v>118</v>
      </c>
      <c r="D40" s="153"/>
      <c r="E40" s="154"/>
      <c r="F40" s="155"/>
      <c r="G40" s="221"/>
      <c r="H40" s="214"/>
      <c r="I40" s="156">
        <f t="shared" si="1"/>
        <v>0</v>
      </c>
      <c r="K40" s="116"/>
      <c r="L40" s="205"/>
      <c r="M40" s="120"/>
      <c r="N40" s="143"/>
      <c r="O40" s="158">
        <v>0</v>
      </c>
      <c r="P40" s="158">
        <v>0</v>
      </c>
      <c r="Q40" s="123">
        <f t="shared" si="0"/>
        <v>0</v>
      </c>
      <c r="R40" s="212" t="s">
        <v>89</v>
      </c>
    </row>
    <row r="41" spans="2:18" hidden="1" x14ac:dyDescent="0.3">
      <c r="B41" s="179"/>
      <c r="C41" s="180" t="s">
        <v>118</v>
      </c>
      <c r="D41" s="153"/>
      <c r="E41" s="154"/>
      <c r="F41" s="155"/>
      <c r="G41" s="221"/>
      <c r="H41" s="214"/>
      <c r="I41" s="156">
        <f t="shared" si="1"/>
        <v>0</v>
      </c>
      <c r="K41" s="116"/>
      <c r="L41" s="205"/>
      <c r="M41" s="120"/>
      <c r="N41" s="143"/>
      <c r="O41" s="158">
        <v>0</v>
      </c>
      <c r="P41" s="158">
        <v>0</v>
      </c>
      <c r="Q41" s="123">
        <f t="shared" si="0"/>
        <v>0</v>
      </c>
      <c r="R41" s="212" t="s">
        <v>89</v>
      </c>
    </row>
    <row r="42" spans="2:18" hidden="1" x14ac:dyDescent="0.3">
      <c r="B42" s="179"/>
      <c r="C42" s="180" t="s">
        <v>118</v>
      </c>
      <c r="D42" s="153"/>
      <c r="E42" s="154"/>
      <c r="F42" s="155"/>
      <c r="G42" s="221"/>
      <c r="H42" s="214"/>
      <c r="I42" s="156">
        <f t="shared" si="1"/>
        <v>0</v>
      </c>
      <c r="K42" s="116"/>
      <c r="L42" s="205"/>
      <c r="M42" s="120"/>
      <c r="N42" s="143"/>
      <c r="O42" s="158">
        <v>0</v>
      </c>
      <c r="P42" s="158">
        <v>0</v>
      </c>
      <c r="Q42" s="123">
        <f t="shared" ref="Q42:Q59" si="2">I42-O42-P42</f>
        <v>0</v>
      </c>
      <c r="R42" s="212" t="s">
        <v>89</v>
      </c>
    </row>
    <row r="43" spans="2:18" hidden="1" x14ac:dyDescent="0.3">
      <c r="B43" s="179"/>
      <c r="C43" s="180" t="s">
        <v>118</v>
      </c>
      <c r="D43" s="153"/>
      <c r="E43" s="154"/>
      <c r="F43" s="155"/>
      <c r="G43" s="221"/>
      <c r="H43" s="214"/>
      <c r="I43" s="156">
        <f t="shared" si="1"/>
        <v>0</v>
      </c>
      <c r="K43" s="116"/>
      <c r="L43" s="205"/>
      <c r="M43" s="120"/>
      <c r="N43" s="143"/>
      <c r="O43" s="158">
        <v>0</v>
      </c>
      <c r="P43" s="158">
        <v>0</v>
      </c>
      <c r="Q43" s="123">
        <f t="shared" si="2"/>
        <v>0</v>
      </c>
      <c r="R43" s="212" t="s">
        <v>89</v>
      </c>
    </row>
    <row r="44" spans="2:18" hidden="1" x14ac:dyDescent="0.3">
      <c r="B44" s="179"/>
      <c r="C44" s="180" t="s">
        <v>118</v>
      </c>
      <c r="D44" s="153"/>
      <c r="E44" s="154"/>
      <c r="F44" s="155"/>
      <c r="G44" s="221"/>
      <c r="H44" s="214"/>
      <c r="I44" s="156">
        <f t="shared" si="1"/>
        <v>0</v>
      </c>
      <c r="K44" s="116"/>
      <c r="L44" s="205"/>
      <c r="M44" s="120"/>
      <c r="N44" s="143"/>
      <c r="O44" s="158">
        <v>0</v>
      </c>
      <c r="P44" s="158">
        <v>0</v>
      </c>
      <c r="Q44" s="123">
        <f t="shared" si="2"/>
        <v>0</v>
      </c>
      <c r="R44" s="212" t="s">
        <v>89</v>
      </c>
    </row>
    <row r="45" spans="2:18" hidden="1" x14ac:dyDescent="0.3">
      <c r="B45" s="179"/>
      <c r="C45" s="180" t="s">
        <v>118</v>
      </c>
      <c r="D45" s="153"/>
      <c r="E45" s="154"/>
      <c r="F45" s="155"/>
      <c r="G45" s="221"/>
      <c r="H45" s="214"/>
      <c r="I45" s="156">
        <f t="shared" si="1"/>
        <v>0</v>
      </c>
      <c r="K45" s="116"/>
      <c r="L45" s="205"/>
      <c r="M45" s="120"/>
      <c r="N45" s="143"/>
      <c r="O45" s="158">
        <v>0</v>
      </c>
      <c r="P45" s="158">
        <v>0</v>
      </c>
      <c r="Q45" s="123">
        <f t="shared" si="2"/>
        <v>0</v>
      </c>
      <c r="R45" s="212" t="s">
        <v>89</v>
      </c>
    </row>
    <row r="46" spans="2:18" hidden="1" x14ac:dyDescent="0.3">
      <c r="B46" s="179"/>
      <c r="C46" s="180" t="s">
        <v>118</v>
      </c>
      <c r="D46" s="153"/>
      <c r="E46" s="154"/>
      <c r="F46" s="155"/>
      <c r="G46" s="221"/>
      <c r="H46" s="214"/>
      <c r="I46" s="156">
        <f t="shared" si="1"/>
        <v>0</v>
      </c>
      <c r="K46" s="116"/>
      <c r="L46" s="205"/>
      <c r="M46" s="120"/>
      <c r="N46" s="143"/>
      <c r="O46" s="158">
        <v>0</v>
      </c>
      <c r="P46" s="158">
        <v>0</v>
      </c>
      <c r="Q46" s="123">
        <f t="shared" si="2"/>
        <v>0</v>
      </c>
      <c r="R46" s="212" t="s">
        <v>89</v>
      </c>
    </row>
    <row r="47" spans="2:18" hidden="1" x14ac:dyDescent="0.3">
      <c r="B47" s="179"/>
      <c r="C47" s="180" t="s">
        <v>118</v>
      </c>
      <c r="D47" s="153"/>
      <c r="E47" s="154"/>
      <c r="F47" s="155"/>
      <c r="G47" s="221"/>
      <c r="H47" s="214"/>
      <c r="I47" s="156">
        <f t="shared" si="1"/>
        <v>0</v>
      </c>
      <c r="K47" s="116"/>
      <c r="L47" s="205"/>
      <c r="M47" s="120"/>
      <c r="N47" s="143"/>
      <c r="O47" s="158">
        <v>0</v>
      </c>
      <c r="P47" s="158">
        <v>0</v>
      </c>
      <c r="Q47" s="123">
        <f t="shared" si="2"/>
        <v>0</v>
      </c>
      <c r="R47" s="212" t="s">
        <v>89</v>
      </c>
    </row>
    <row r="48" spans="2:18" hidden="1" x14ac:dyDescent="0.3">
      <c r="B48" s="179"/>
      <c r="C48" s="180" t="s">
        <v>118</v>
      </c>
      <c r="D48" s="153"/>
      <c r="E48" s="154"/>
      <c r="F48" s="155"/>
      <c r="G48" s="221"/>
      <c r="H48" s="214"/>
      <c r="I48" s="156">
        <f t="shared" si="1"/>
        <v>0</v>
      </c>
      <c r="K48" s="116"/>
      <c r="L48" s="205"/>
      <c r="M48" s="120"/>
      <c r="N48" s="143"/>
      <c r="O48" s="158">
        <v>0</v>
      </c>
      <c r="P48" s="158">
        <v>0</v>
      </c>
      <c r="Q48" s="123">
        <f t="shared" si="2"/>
        <v>0</v>
      </c>
      <c r="R48" s="212" t="s">
        <v>89</v>
      </c>
    </row>
    <row r="49" spans="2:18" hidden="1" x14ac:dyDescent="0.3">
      <c r="B49" s="179"/>
      <c r="C49" s="180" t="s">
        <v>118</v>
      </c>
      <c r="D49" s="153"/>
      <c r="E49" s="154"/>
      <c r="F49" s="155"/>
      <c r="G49" s="221"/>
      <c r="H49" s="214"/>
      <c r="I49" s="156">
        <f t="shared" si="1"/>
        <v>0</v>
      </c>
      <c r="K49" s="116"/>
      <c r="L49" s="205"/>
      <c r="M49" s="120"/>
      <c r="N49" s="143"/>
      <c r="O49" s="158">
        <v>0</v>
      </c>
      <c r="P49" s="158">
        <v>0</v>
      </c>
      <c r="Q49" s="123">
        <f t="shared" si="2"/>
        <v>0</v>
      </c>
      <c r="R49" s="212" t="s">
        <v>89</v>
      </c>
    </row>
    <row r="50" spans="2:18" hidden="1" x14ac:dyDescent="0.3">
      <c r="B50" s="179"/>
      <c r="C50" s="180" t="s">
        <v>118</v>
      </c>
      <c r="D50" s="153"/>
      <c r="E50" s="154"/>
      <c r="F50" s="155"/>
      <c r="G50" s="221"/>
      <c r="H50" s="214"/>
      <c r="I50" s="156">
        <f t="shared" si="1"/>
        <v>0</v>
      </c>
      <c r="K50" s="116"/>
      <c r="L50" s="205"/>
      <c r="M50" s="120"/>
      <c r="N50" s="143"/>
      <c r="O50" s="158">
        <v>0</v>
      </c>
      <c r="P50" s="158">
        <v>0</v>
      </c>
      <c r="Q50" s="123">
        <f t="shared" si="2"/>
        <v>0</v>
      </c>
      <c r="R50" s="212" t="s">
        <v>89</v>
      </c>
    </row>
    <row r="51" spans="2:18" hidden="1" x14ac:dyDescent="0.3">
      <c r="B51" s="179"/>
      <c r="C51" s="180" t="s">
        <v>118</v>
      </c>
      <c r="D51" s="153"/>
      <c r="E51" s="154"/>
      <c r="F51" s="155"/>
      <c r="G51" s="221"/>
      <c r="H51" s="214"/>
      <c r="I51" s="156">
        <f t="shared" si="1"/>
        <v>0</v>
      </c>
      <c r="K51" s="116"/>
      <c r="L51" s="205"/>
      <c r="M51" s="120"/>
      <c r="N51" s="143"/>
      <c r="O51" s="158">
        <v>0</v>
      </c>
      <c r="P51" s="158">
        <v>0</v>
      </c>
      <c r="Q51" s="123">
        <f t="shared" si="2"/>
        <v>0</v>
      </c>
      <c r="R51" s="212" t="s">
        <v>89</v>
      </c>
    </row>
    <row r="52" spans="2:18" hidden="1" x14ac:dyDescent="0.3">
      <c r="B52" s="179"/>
      <c r="C52" s="180" t="s">
        <v>118</v>
      </c>
      <c r="D52" s="153"/>
      <c r="E52" s="154"/>
      <c r="F52" s="155"/>
      <c r="G52" s="221"/>
      <c r="H52" s="214"/>
      <c r="I52" s="156">
        <f t="shared" si="1"/>
        <v>0</v>
      </c>
      <c r="K52" s="116"/>
      <c r="L52" s="205"/>
      <c r="M52" s="120"/>
      <c r="N52" s="143"/>
      <c r="O52" s="158">
        <v>0</v>
      </c>
      <c r="P52" s="158">
        <v>0</v>
      </c>
      <c r="Q52" s="123">
        <f t="shared" si="2"/>
        <v>0</v>
      </c>
      <c r="R52" s="212" t="s">
        <v>89</v>
      </c>
    </row>
    <row r="53" spans="2:18" hidden="1" x14ac:dyDescent="0.3">
      <c r="B53" s="179"/>
      <c r="C53" s="180" t="s">
        <v>118</v>
      </c>
      <c r="D53" s="153"/>
      <c r="E53" s="154"/>
      <c r="F53" s="155"/>
      <c r="G53" s="221"/>
      <c r="H53" s="214"/>
      <c r="I53" s="156">
        <f t="shared" si="1"/>
        <v>0</v>
      </c>
      <c r="K53" s="116"/>
      <c r="L53" s="205"/>
      <c r="M53" s="120"/>
      <c r="N53" s="143"/>
      <c r="O53" s="158">
        <v>0</v>
      </c>
      <c r="P53" s="158">
        <v>0</v>
      </c>
      <c r="Q53" s="123">
        <f t="shared" si="2"/>
        <v>0</v>
      </c>
      <c r="R53" s="212" t="s">
        <v>89</v>
      </c>
    </row>
    <row r="54" spans="2:18" hidden="1" x14ac:dyDescent="0.3">
      <c r="B54" s="179"/>
      <c r="C54" s="180" t="s">
        <v>118</v>
      </c>
      <c r="D54" s="153"/>
      <c r="E54" s="154"/>
      <c r="F54" s="155"/>
      <c r="G54" s="221"/>
      <c r="H54" s="214"/>
      <c r="I54" s="156">
        <f t="shared" si="1"/>
        <v>0</v>
      </c>
      <c r="K54" s="116"/>
      <c r="L54" s="205"/>
      <c r="M54" s="120"/>
      <c r="N54" s="143"/>
      <c r="O54" s="158">
        <v>0</v>
      </c>
      <c r="P54" s="158">
        <v>0</v>
      </c>
      <c r="Q54" s="123">
        <f t="shared" si="2"/>
        <v>0</v>
      </c>
      <c r="R54" s="212" t="s">
        <v>89</v>
      </c>
    </row>
    <row r="55" spans="2:18" hidden="1" x14ac:dyDescent="0.3">
      <c r="B55" s="179"/>
      <c r="C55" s="180" t="s">
        <v>118</v>
      </c>
      <c r="D55" s="153"/>
      <c r="E55" s="154"/>
      <c r="F55" s="155"/>
      <c r="G55" s="221"/>
      <c r="H55" s="214"/>
      <c r="I55" s="156">
        <f t="shared" si="1"/>
        <v>0</v>
      </c>
      <c r="K55" s="116"/>
      <c r="L55" s="205"/>
      <c r="M55" s="120"/>
      <c r="N55" s="143"/>
      <c r="O55" s="158">
        <v>0</v>
      </c>
      <c r="P55" s="158">
        <v>0</v>
      </c>
      <c r="Q55" s="123">
        <f t="shared" si="2"/>
        <v>0</v>
      </c>
      <c r="R55" s="212" t="s">
        <v>89</v>
      </c>
    </row>
    <row r="56" spans="2:18" hidden="1" x14ac:dyDescent="0.3">
      <c r="B56" s="179"/>
      <c r="C56" s="180" t="s">
        <v>118</v>
      </c>
      <c r="D56" s="153"/>
      <c r="E56" s="154"/>
      <c r="F56" s="155"/>
      <c r="G56" s="221"/>
      <c r="H56" s="214"/>
      <c r="I56" s="156">
        <f t="shared" si="1"/>
        <v>0</v>
      </c>
      <c r="K56" s="116"/>
      <c r="L56" s="205"/>
      <c r="M56" s="120"/>
      <c r="N56" s="143"/>
      <c r="O56" s="158">
        <v>0</v>
      </c>
      <c r="P56" s="158">
        <v>0</v>
      </c>
      <c r="Q56" s="123">
        <f t="shared" si="2"/>
        <v>0</v>
      </c>
      <c r="R56" s="212" t="s">
        <v>89</v>
      </c>
    </row>
    <row r="57" spans="2:18" hidden="1" x14ac:dyDescent="0.3">
      <c r="B57" s="179"/>
      <c r="C57" s="180" t="s">
        <v>118</v>
      </c>
      <c r="D57" s="153"/>
      <c r="E57" s="154"/>
      <c r="F57" s="155"/>
      <c r="G57" s="221"/>
      <c r="H57" s="214"/>
      <c r="I57" s="156">
        <f t="shared" si="1"/>
        <v>0</v>
      </c>
      <c r="K57" s="116"/>
      <c r="L57" s="205"/>
      <c r="M57" s="120"/>
      <c r="N57" s="143"/>
      <c r="O57" s="158">
        <v>0</v>
      </c>
      <c r="P57" s="158">
        <v>0</v>
      </c>
      <c r="Q57" s="123">
        <f t="shared" si="2"/>
        <v>0</v>
      </c>
      <c r="R57" s="212" t="s">
        <v>89</v>
      </c>
    </row>
    <row r="58" spans="2:18" hidden="1" x14ac:dyDescent="0.3">
      <c r="B58" s="179"/>
      <c r="C58" s="180" t="s">
        <v>118</v>
      </c>
      <c r="D58" s="153"/>
      <c r="E58" s="154"/>
      <c r="F58" s="155"/>
      <c r="G58" s="221"/>
      <c r="H58" s="214"/>
      <c r="I58" s="156">
        <f t="shared" si="1"/>
        <v>0</v>
      </c>
      <c r="K58" s="116"/>
      <c r="L58" s="205"/>
      <c r="M58" s="120"/>
      <c r="N58" s="143"/>
      <c r="O58" s="158">
        <v>0</v>
      </c>
      <c r="P58" s="158">
        <v>0</v>
      </c>
      <c r="Q58" s="123">
        <f t="shared" si="2"/>
        <v>0</v>
      </c>
      <c r="R58" s="212" t="s">
        <v>89</v>
      </c>
    </row>
    <row r="59" spans="2:18" hidden="1" x14ac:dyDescent="0.3">
      <c r="B59" s="179"/>
      <c r="C59" s="180" t="s">
        <v>118</v>
      </c>
      <c r="D59" s="153"/>
      <c r="E59" s="154"/>
      <c r="F59" s="155"/>
      <c r="G59" s="221"/>
      <c r="H59" s="214"/>
      <c r="I59" s="156">
        <f t="shared" si="1"/>
        <v>0</v>
      </c>
      <c r="K59" s="116"/>
      <c r="L59" s="205"/>
      <c r="M59" s="120"/>
      <c r="N59" s="143"/>
      <c r="O59" s="158">
        <v>0</v>
      </c>
      <c r="P59" s="158">
        <v>0</v>
      </c>
      <c r="Q59" s="123">
        <f t="shared" si="2"/>
        <v>0</v>
      </c>
      <c r="R59" s="212" t="s">
        <v>89</v>
      </c>
    </row>
    <row r="60" spans="2:18" ht="15" customHeight="1" x14ac:dyDescent="0.3">
      <c r="B60" s="124" t="s">
        <v>69</v>
      </c>
      <c r="C60" s="124"/>
      <c r="D60" s="222"/>
      <c r="E60" s="41"/>
      <c r="F60" s="33"/>
      <c r="G60" s="129"/>
      <c r="H60" s="129" t="s">
        <v>70</v>
      </c>
      <c r="I60" s="105">
        <f>SUM(I10:I59)</f>
        <v>0</v>
      </c>
      <c r="K60" s="116"/>
      <c r="L60" s="205"/>
      <c r="M60" s="209"/>
      <c r="N60" s="144"/>
      <c r="O60" s="160">
        <f>SUM(O10:O59)</f>
        <v>0</v>
      </c>
      <c r="P60" s="160">
        <f>SUM(P10:P59)</f>
        <v>0</v>
      </c>
      <c r="Q60" s="160">
        <f>SUM(Q10:Q59)</f>
        <v>0</v>
      </c>
    </row>
    <row r="61" spans="2:18" x14ac:dyDescent="0.3">
      <c r="K61" s="116"/>
      <c r="L61" s="205"/>
    </row>
    <row r="62" spans="2:18" x14ac:dyDescent="0.3">
      <c r="K62" s="116"/>
      <c r="L62" s="205"/>
      <c r="M62" s="121"/>
      <c r="N62" s="145"/>
    </row>
    <row r="63" spans="2:18" x14ac:dyDescent="0.3">
      <c r="K63" s="116"/>
      <c r="L63" s="205"/>
      <c r="M63" s="210"/>
      <c r="N63" s="146"/>
    </row>
    <row r="64" spans="2:18" x14ac:dyDescent="0.25">
      <c r="N64" s="48"/>
      <c r="O64" s="50"/>
      <c r="P64" s="137"/>
      <c r="Q64" s="137"/>
    </row>
    <row r="70" spans="3:3" x14ac:dyDescent="0.3">
      <c r="C70" s="183"/>
    </row>
  </sheetData>
  <mergeCells count="3">
    <mergeCell ref="B6:I6"/>
    <mergeCell ref="B7:I7"/>
    <mergeCell ref="O6:R6"/>
  </mergeCells>
  <conditionalFormatting sqref="E10:I10 D10:D59 B10:B59 D11:I59">
    <cfRule type="expression" dxfId="1" priority="193">
      <formula>MOD(ROW(),2)=0</formula>
    </cfRule>
  </conditionalFormatting>
  <conditionalFormatting sqref="C10:C59">
    <cfRule type="expression" dxfId="0" priority="28">
      <formula>MOD(ROW(),2)=0</formula>
    </cfRule>
  </conditionalFormatting>
  <dataValidations count="3">
    <dataValidation type="list" allowBlank="1" showInputMessage="1" showErrorMessage="1" sqref="Z10" xr:uid="{D2043AD3-2E01-4F21-A733-16274DA90618}">
      <formula1>$S$10:$S$14</formula1>
    </dataValidation>
    <dataValidation type="list" allowBlank="1" showInputMessage="1" showErrorMessage="1" sqref="R10:R59" xr:uid="{EBB11344-1DD2-4B32-8F59-13AF18087EF3}">
      <formula1>"select, Documentation in Order, Documentation Missing, Documentation Incorrect"</formula1>
    </dataValidation>
    <dataValidation type="list" allowBlank="1" showInputMessage="1" showErrorMessage="1" sqref="C10:C59" xr:uid="{0A9D198D-63A5-4CFD-A589-8CCD835FCF80}">
      <formula1>$AE$10:$AE$20</formula1>
    </dataValidation>
  </dataValidations>
  <pageMargins left="0.23622047244094491" right="0.23622047244094491" top="0.74803149606299213" bottom="0.74803149606299213" header="0.31496062992125984" footer="0.31496062992125984"/>
  <pageSetup paperSize="9" scale="9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1:F36"/>
  <sheetViews>
    <sheetView showGridLines="0" zoomScaleNormal="100" workbookViewId="0"/>
  </sheetViews>
  <sheetFormatPr defaultColWidth="9.109375" defaultRowHeight="14.4" x14ac:dyDescent="0.3"/>
  <cols>
    <col min="1" max="1" width="1.44140625" customWidth="1"/>
    <col min="2" max="2" width="38.6640625" customWidth="1"/>
    <col min="3" max="3" width="15.6640625" customWidth="1"/>
    <col min="4" max="4" width="6.109375" customWidth="1"/>
    <col min="5" max="5" width="15.6640625" customWidth="1"/>
    <col min="6" max="6" width="23.6640625" customWidth="1"/>
  </cols>
  <sheetData>
    <row r="1" spans="2:6" ht="20.100000000000001" customHeight="1" x14ac:dyDescent="0.3"/>
    <row r="2" spans="2:6" x14ac:dyDescent="0.3">
      <c r="B2" s="151" t="s">
        <v>26</v>
      </c>
      <c r="C2" s="66"/>
      <c r="D2" s="66"/>
    </row>
    <row r="4" spans="2:6" ht="9.9" customHeight="1" x14ac:dyDescent="0.3"/>
    <row r="5" spans="2:6" ht="25.2" customHeight="1" x14ac:dyDescent="0.3">
      <c r="B5" s="287" t="s">
        <v>108</v>
      </c>
      <c r="C5" s="287"/>
      <c r="D5" s="287"/>
      <c r="E5" s="165"/>
      <c r="F5" s="165"/>
    </row>
    <row r="6" spans="2:6" ht="25.2" customHeight="1" x14ac:dyDescent="0.3">
      <c r="B6" s="288" t="s">
        <v>15</v>
      </c>
      <c r="C6" s="288"/>
      <c r="D6" s="288"/>
      <c r="E6" s="67"/>
      <c r="F6" s="67"/>
    </row>
    <row r="7" spans="2:6" ht="9.9" customHeight="1" x14ac:dyDescent="0.3"/>
    <row r="8" spans="2:6" s="32" customFormat="1" ht="24" customHeight="1" x14ac:dyDescent="0.3">
      <c r="B8" s="69" t="s">
        <v>27</v>
      </c>
      <c r="C8" s="279" t="str">
        <f>IF('Claim Summary'!C5&lt;&gt;"",'Claim Summary'!C5,"")</f>
        <v/>
      </c>
      <c r="D8" s="280"/>
      <c r="E8" s="280"/>
      <c r="F8" s="281"/>
    </row>
    <row r="9" spans="2:6" s="32" customFormat="1" ht="24" customHeight="1" x14ac:dyDescent="0.3">
      <c r="B9" s="69" t="s">
        <v>28</v>
      </c>
      <c r="C9" s="289" t="str">
        <f>IF('Claim Summary'!C10&lt;&gt;"",'Claim Summary'!C10,"")</f>
        <v/>
      </c>
      <c r="D9" s="280"/>
      <c r="E9" s="280"/>
      <c r="F9" s="281"/>
    </row>
    <row r="10" spans="2:6" s="32" customFormat="1" ht="24" customHeight="1" x14ac:dyDescent="0.3">
      <c r="B10" s="69" t="s">
        <v>29</v>
      </c>
      <c r="C10" s="282">
        <f>IF('Claim Summary'!C24&lt;&gt;"",'Claim Summary'!C24,"")</f>
        <v>0.5</v>
      </c>
      <c r="D10" s="283"/>
      <c r="E10" s="283"/>
      <c r="F10" s="284"/>
    </row>
    <row r="11" spans="2:6" s="32" customFormat="1" ht="24" customHeight="1" x14ac:dyDescent="0.3">
      <c r="B11" s="122" t="s">
        <v>110</v>
      </c>
      <c r="C11" s="278"/>
      <c r="D11" s="278"/>
      <c r="E11" s="278"/>
      <c r="F11" s="278"/>
    </row>
    <row r="12" spans="2:6" ht="80.099999999999994" customHeight="1" x14ac:dyDescent="0.3">
      <c r="B12" s="285" t="s">
        <v>114</v>
      </c>
      <c r="C12" s="286"/>
      <c r="D12" s="286"/>
      <c r="E12" s="286"/>
      <c r="F12" s="286"/>
    </row>
    <row r="13" spans="2:6" s="32" customFormat="1" ht="10.199999999999999" customHeight="1" x14ac:dyDescent="0.25">
      <c r="B13" s="69"/>
      <c r="C13" s="70" t="s">
        <v>30</v>
      </c>
      <c r="D13" s="71"/>
      <c r="E13" s="72"/>
      <c r="F13" s="71"/>
    </row>
    <row r="14" spans="2:6" s="32" customFormat="1" ht="9.9" customHeight="1" x14ac:dyDescent="0.25">
      <c r="B14" s="69"/>
      <c r="C14" s="68"/>
      <c r="D14" s="74"/>
      <c r="E14" s="52"/>
      <c r="F14" s="74"/>
    </row>
    <row r="15" spans="2:6" s="32" customFormat="1" ht="12" customHeight="1" x14ac:dyDescent="0.25">
      <c r="B15" s="69"/>
      <c r="C15" s="69" t="s">
        <v>31</v>
      </c>
      <c r="D15" s="74"/>
      <c r="E15" s="66" t="s">
        <v>32</v>
      </c>
      <c r="F15" s="74"/>
    </row>
    <row r="16" spans="2:6" s="32" customFormat="1" ht="9.9" customHeight="1" x14ac:dyDescent="0.25">
      <c r="B16" s="69"/>
      <c r="C16" s="74"/>
      <c r="D16" s="74"/>
      <c r="E16" s="52"/>
      <c r="F16" s="74"/>
    </row>
    <row r="17" spans="2:6" s="32" customFormat="1" ht="15" customHeight="1" x14ac:dyDescent="0.25">
      <c r="B17" s="177" t="s">
        <v>93</v>
      </c>
      <c r="C17" s="150">
        <f>'Claim Summary'!C21</f>
        <v>0</v>
      </c>
      <c r="D17" s="88"/>
      <c r="E17" s="150">
        <f>C17*$C$10</f>
        <v>0</v>
      </c>
      <c r="F17" s="74"/>
    </row>
    <row r="18" spans="2:6" ht="15" customHeight="1" x14ac:dyDescent="0.3">
      <c r="B18" s="66"/>
      <c r="C18" s="50"/>
      <c r="D18" s="50"/>
      <c r="E18" s="50"/>
      <c r="F18" s="52"/>
    </row>
    <row r="19" spans="2:6" ht="26.1" customHeight="1" x14ac:dyDescent="0.3">
      <c r="B19" s="286" t="s">
        <v>33</v>
      </c>
      <c r="C19" s="286"/>
      <c r="D19" s="286"/>
      <c r="E19" s="286"/>
      <c r="F19" s="286"/>
    </row>
    <row r="20" spans="2:6" ht="26.1" customHeight="1" x14ac:dyDescent="0.3">
      <c r="B20" s="286" t="s">
        <v>34</v>
      </c>
      <c r="C20" s="286"/>
      <c r="D20" s="286"/>
      <c r="E20" s="286"/>
      <c r="F20" s="286"/>
    </row>
    <row r="21" spans="2:6" ht="24.9" customHeight="1" x14ac:dyDescent="0.3">
      <c r="B21" s="286" t="s">
        <v>35</v>
      </c>
      <c r="C21" s="286"/>
      <c r="D21" s="286"/>
      <c r="E21" s="286"/>
      <c r="F21" s="286"/>
    </row>
    <row r="22" spans="2:6" ht="15" customHeight="1" x14ac:dyDescent="0.3">
      <c r="B22" s="286" t="s">
        <v>36</v>
      </c>
      <c r="C22" s="286"/>
      <c r="D22" s="286"/>
      <c r="E22" s="286"/>
      <c r="F22" s="286"/>
    </row>
    <row r="23" spans="2:6" ht="30" customHeight="1" x14ac:dyDescent="0.3">
      <c r="B23" s="286" t="s">
        <v>37</v>
      </c>
      <c r="C23" s="286"/>
      <c r="D23" s="286"/>
      <c r="E23" s="286"/>
      <c r="F23" s="286"/>
    </row>
    <row r="24" spans="2:6" ht="39.9" customHeight="1" x14ac:dyDescent="0.3">
      <c r="B24" s="298" t="s">
        <v>38</v>
      </c>
      <c r="C24" s="298"/>
      <c r="D24" s="298"/>
      <c r="E24" s="298"/>
      <c r="F24" s="298"/>
    </row>
    <row r="25" spans="2:6" ht="9.9" customHeight="1" x14ac:dyDescent="0.3">
      <c r="B25" s="75"/>
      <c r="C25" s="76"/>
      <c r="D25" s="75"/>
      <c r="E25" s="77"/>
      <c r="F25" s="75"/>
    </row>
    <row r="26" spans="2:6" ht="15" customHeight="1" x14ac:dyDescent="0.3">
      <c r="B26" s="286" t="s">
        <v>39</v>
      </c>
      <c r="C26" s="286"/>
      <c r="D26" s="286"/>
      <c r="E26" s="286"/>
      <c r="F26" s="286"/>
    </row>
    <row r="27" spans="2:6" ht="15" customHeight="1" x14ac:dyDescent="0.3">
      <c r="B27" s="300" t="s">
        <v>40</v>
      </c>
      <c r="C27" s="300"/>
      <c r="D27" s="300"/>
      <c r="E27" s="300"/>
      <c r="F27" s="300"/>
    </row>
    <row r="28" spans="2:6" s="32" customFormat="1" ht="30" customHeight="1" x14ac:dyDescent="0.3">
      <c r="B28" s="78" t="s">
        <v>41</v>
      </c>
      <c r="C28" s="299"/>
      <c r="D28" s="299"/>
      <c r="E28" s="299"/>
      <c r="F28" s="299"/>
    </row>
    <row r="29" spans="2:6" ht="30" customHeight="1" x14ac:dyDescent="0.3">
      <c r="B29" s="78" t="s">
        <v>42</v>
      </c>
      <c r="C29" s="297"/>
      <c r="D29" s="297"/>
      <c r="E29" s="297"/>
      <c r="F29" s="297"/>
    </row>
    <row r="30" spans="2:6" ht="9.9" customHeight="1" x14ac:dyDescent="0.3">
      <c r="B30" s="75"/>
      <c r="C30" s="79"/>
      <c r="D30" s="80"/>
      <c r="E30" s="80"/>
      <c r="F30" s="75"/>
    </row>
    <row r="31" spans="2:6" ht="20.100000000000001" customHeight="1" x14ac:dyDescent="0.3">
      <c r="B31" s="78" t="s">
        <v>43</v>
      </c>
      <c r="C31" s="125"/>
      <c r="D31" s="125"/>
      <c r="E31" s="78" t="s">
        <v>44</v>
      </c>
      <c r="F31" s="75"/>
    </row>
    <row r="32" spans="2:6" ht="12.9" customHeight="1" x14ac:dyDescent="0.3">
      <c r="B32" s="290"/>
      <c r="C32" s="292"/>
      <c r="D32" s="73"/>
      <c r="E32" s="293"/>
      <c r="F32" s="294"/>
    </row>
    <row r="33" spans="2:6" ht="12.9" customHeight="1" x14ac:dyDescent="0.3">
      <c r="B33" s="291"/>
      <c r="C33" s="292"/>
      <c r="D33" s="73"/>
      <c r="E33" s="295"/>
      <c r="F33" s="296"/>
    </row>
    <row r="34" spans="2:6" x14ac:dyDescent="0.3">
      <c r="B34" s="148" t="s">
        <v>45</v>
      </c>
      <c r="C34" s="149"/>
      <c r="D34" s="149"/>
      <c r="E34" s="148" t="s">
        <v>45</v>
      </c>
    </row>
    <row r="35" spans="2:6" ht="12.9" customHeight="1" x14ac:dyDescent="0.3">
      <c r="B35" s="290"/>
      <c r="C35" s="292"/>
      <c r="D35" s="73"/>
      <c r="E35" s="293"/>
      <c r="F35" s="294"/>
    </row>
    <row r="36" spans="2:6" ht="12.9" customHeight="1" x14ac:dyDescent="0.3">
      <c r="B36" s="291"/>
      <c r="C36" s="292"/>
      <c r="D36" s="73"/>
      <c r="E36" s="295"/>
      <c r="F36" s="296"/>
    </row>
  </sheetData>
  <sheetProtection formatCells="0" formatColumns="0"/>
  <protectedRanges>
    <protectedRange sqref="C25 B26 B19:B24 D19:E26" name="Range3_1"/>
    <protectedRange sqref="B12 D12:E12" name="Range1_1"/>
    <protectedRange sqref="D27:E27 B27" name="Range3_1_1_1"/>
  </protectedRanges>
  <mergeCells count="23">
    <mergeCell ref="B35:B36"/>
    <mergeCell ref="C35:C36"/>
    <mergeCell ref="E35:F36"/>
    <mergeCell ref="B19:F19"/>
    <mergeCell ref="B20:F20"/>
    <mergeCell ref="B21:F21"/>
    <mergeCell ref="C29:F29"/>
    <mergeCell ref="B32:B33"/>
    <mergeCell ref="C32:C33"/>
    <mergeCell ref="E32:F33"/>
    <mergeCell ref="B22:F22"/>
    <mergeCell ref="B23:F23"/>
    <mergeCell ref="B24:F24"/>
    <mergeCell ref="B26:F26"/>
    <mergeCell ref="C28:F28"/>
    <mergeCell ref="B27:F27"/>
    <mergeCell ref="C11:F11"/>
    <mergeCell ref="C8:F8"/>
    <mergeCell ref="C10:F10"/>
    <mergeCell ref="B12:F12"/>
    <mergeCell ref="B5:D5"/>
    <mergeCell ref="B6:D6"/>
    <mergeCell ref="C9:F9"/>
  </mergeCells>
  <hyperlinks>
    <hyperlink ref="B24"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4.4" x14ac:dyDescent="0.3"/>
  <cols>
    <col min="1" max="1" width="1.88671875" style="3" customWidth="1"/>
    <col min="2" max="2" width="17.33203125" style="3" customWidth="1"/>
    <col min="3" max="3" width="5.109375" style="3" customWidth="1"/>
    <col min="4" max="4" width="13.109375" style="3" customWidth="1"/>
    <col min="5" max="5" width="8" style="3" customWidth="1"/>
    <col min="6" max="6" width="17.33203125" style="3" customWidth="1"/>
    <col min="7" max="7" width="6.88671875" style="3" customWidth="1"/>
    <col min="8" max="8" width="14.44140625" style="3" customWidth="1"/>
    <col min="9" max="9" width="3.6640625" style="3" customWidth="1"/>
    <col min="10" max="10" width="13.109375" style="3" customWidth="1"/>
    <col min="11" max="257" width="9.109375" style="3"/>
    <col min="258" max="258" width="17.33203125" style="3" customWidth="1"/>
    <col min="259" max="259" width="5.109375" style="3" customWidth="1"/>
    <col min="260" max="260" width="13.109375" style="3" customWidth="1"/>
    <col min="261" max="261" width="8" style="3" customWidth="1"/>
    <col min="262" max="262" width="17.33203125" style="3" customWidth="1"/>
    <col min="263" max="263" width="6.88671875" style="3" customWidth="1"/>
    <col min="264" max="264" width="14.44140625" style="3" customWidth="1"/>
    <col min="265" max="265" width="3.6640625" style="3" customWidth="1"/>
    <col min="266" max="513" width="9.109375" style="3"/>
    <col min="514" max="514" width="17.33203125" style="3" customWidth="1"/>
    <col min="515" max="515" width="5.109375" style="3" customWidth="1"/>
    <col min="516" max="516" width="13.109375" style="3" customWidth="1"/>
    <col min="517" max="517" width="8" style="3" customWidth="1"/>
    <col min="518" max="518" width="17.33203125" style="3" customWidth="1"/>
    <col min="519" max="519" width="6.88671875" style="3" customWidth="1"/>
    <col min="520" max="520" width="14.44140625" style="3" customWidth="1"/>
    <col min="521" max="521" width="3.6640625" style="3" customWidth="1"/>
    <col min="522" max="769" width="9.109375" style="3"/>
    <col min="770" max="770" width="17.33203125" style="3" customWidth="1"/>
    <col min="771" max="771" width="5.109375" style="3" customWidth="1"/>
    <col min="772" max="772" width="13.109375" style="3" customWidth="1"/>
    <col min="773" max="773" width="8" style="3" customWidth="1"/>
    <col min="774" max="774" width="17.33203125" style="3" customWidth="1"/>
    <col min="775" max="775" width="6.88671875" style="3" customWidth="1"/>
    <col min="776" max="776" width="14.44140625" style="3" customWidth="1"/>
    <col min="777" max="777" width="3.6640625" style="3" customWidth="1"/>
    <col min="778" max="1025" width="9.109375" style="3"/>
    <col min="1026" max="1026" width="17.33203125" style="3" customWidth="1"/>
    <col min="1027" max="1027" width="5.109375" style="3" customWidth="1"/>
    <col min="1028" max="1028" width="13.109375" style="3" customWidth="1"/>
    <col min="1029" max="1029" width="8" style="3" customWidth="1"/>
    <col min="1030" max="1030" width="17.33203125" style="3" customWidth="1"/>
    <col min="1031" max="1031" width="6.88671875" style="3" customWidth="1"/>
    <col min="1032" max="1032" width="14.44140625" style="3" customWidth="1"/>
    <col min="1033" max="1033" width="3.6640625" style="3" customWidth="1"/>
    <col min="1034" max="1281" width="9.109375" style="3"/>
    <col min="1282" max="1282" width="17.33203125" style="3" customWidth="1"/>
    <col min="1283" max="1283" width="5.109375" style="3" customWidth="1"/>
    <col min="1284" max="1284" width="13.109375" style="3" customWidth="1"/>
    <col min="1285" max="1285" width="8" style="3" customWidth="1"/>
    <col min="1286" max="1286" width="17.33203125" style="3" customWidth="1"/>
    <col min="1287" max="1287" width="6.88671875" style="3" customWidth="1"/>
    <col min="1288" max="1288" width="14.44140625" style="3" customWidth="1"/>
    <col min="1289" max="1289" width="3.6640625" style="3" customWidth="1"/>
    <col min="1290" max="1537" width="9.109375" style="3"/>
    <col min="1538" max="1538" width="17.33203125" style="3" customWidth="1"/>
    <col min="1539" max="1539" width="5.109375" style="3" customWidth="1"/>
    <col min="1540" max="1540" width="13.109375" style="3" customWidth="1"/>
    <col min="1541" max="1541" width="8" style="3" customWidth="1"/>
    <col min="1542" max="1542" width="17.33203125" style="3" customWidth="1"/>
    <col min="1543" max="1543" width="6.88671875" style="3" customWidth="1"/>
    <col min="1544" max="1544" width="14.44140625" style="3" customWidth="1"/>
    <col min="1545" max="1545" width="3.6640625" style="3" customWidth="1"/>
    <col min="1546" max="1793" width="9.109375" style="3"/>
    <col min="1794" max="1794" width="17.33203125" style="3" customWidth="1"/>
    <col min="1795" max="1795" width="5.109375" style="3" customWidth="1"/>
    <col min="1796" max="1796" width="13.109375" style="3" customWidth="1"/>
    <col min="1797" max="1797" width="8" style="3" customWidth="1"/>
    <col min="1798" max="1798" width="17.33203125" style="3" customWidth="1"/>
    <col min="1799" max="1799" width="6.88671875" style="3" customWidth="1"/>
    <col min="1800" max="1800" width="14.44140625" style="3" customWidth="1"/>
    <col min="1801" max="1801" width="3.6640625" style="3" customWidth="1"/>
    <col min="1802" max="2049" width="9.109375" style="3"/>
    <col min="2050" max="2050" width="17.33203125" style="3" customWidth="1"/>
    <col min="2051" max="2051" width="5.109375" style="3" customWidth="1"/>
    <col min="2052" max="2052" width="13.109375" style="3" customWidth="1"/>
    <col min="2053" max="2053" width="8" style="3" customWidth="1"/>
    <col min="2054" max="2054" width="17.33203125" style="3" customWidth="1"/>
    <col min="2055" max="2055" width="6.88671875" style="3" customWidth="1"/>
    <col min="2056" max="2056" width="14.44140625" style="3" customWidth="1"/>
    <col min="2057" max="2057" width="3.6640625" style="3" customWidth="1"/>
    <col min="2058" max="2305" width="9.109375" style="3"/>
    <col min="2306" max="2306" width="17.33203125" style="3" customWidth="1"/>
    <col min="2307" max="2307" width="5.109375" style="3" customWidth="1"/>
    <col min="2308" max="2308" width="13.109375" style="3" customWidth="1"/>
    <col min="2309" max="2309" width="8" style="3" customWidth="1"/>
    <col min="2310" max="2310" width="17.33203125" style="3" customWidth="1"/>
    <col min="2311" max="2311" width="6.88671875" style="3" customWidth="1"/>
    <col min="2312" max="2312" width="14.44140625" style="3" customWidth="1"/>
    <col min="2313" max="2313" width="3.6640625" style="3" customWidth="1"/>
    <col min="2314" max="2561" width="9.109375" style="3"/>
    <col min="2562" max="2562" width="17.33203125" style="3" customWidth="1"/>
    <col min="2563" max="2563" width="5.109375" style="3" customWidth="1"/>
    <col min="2564" max="2564" width="13.109375" style="3" customWidth="1"/>
    <col min="2565" max="2565" width="8" style="3" customWidth="1"/>
    <col min="2566" max="2566" width="17.33203125" style="3" customWidth="1"/>
    <col min="2567" max="2567" width="6.88671875" style="3" customWidth="1"/>
    <col min="2568" max="2568" width="14.44140625" style="3" customWidth="1"/>
    <col min="2569" max="2569" width="3.6640625" style="3" customWidth="1"/>
    <col min="2570" max="2817" width="9.109375" style="3"/>
    <col min="2818" max="2818" width="17.33203125" style="3" customWidth="1"/>
    <col min="2819" max="2819" width="5.109375" style="3" customWidth="1"/>
    <col min="2820" max="2820" width="13.109375" style="3" customWidth="1"/>
    <col min="2821" max="2821" width="8" style="3" customWidth="1"/>
    <col min="2822" max="2822" width="17.33203125" style="3" customWidth="1"/>
    <col min="2823" max="2823" width="6.88671875" style="3" customWidth="1"/>
    <col min="2824" max="2824" width="14.44140625" style="3" customWidth="1"/>
    <col min="2825" max="2825" width="3.6640625" style="3" customWidth="1"/>
    <col min="2826" max="3073" width="9.109375" style="3"/>
    <col min="3074" max="3074" width="17.33203125" style="3" customWidth="1"/>
    <col min="3075" max="3075" width="5.109375" style="3" customWidth="1"/>
    <col min="3076" max="3076" width="13.109375" style="3" customWidth="1"/>
    <col min="3077" max="3077" width="8" style="3" customWidth="1"/>
    <col min="3078" max="3078" width="17.33203125" style="3" customWidth="1"/>
    <col min="3079" max="3079" width="6.88671875" style="3" customWidth="1"/>
    <col min="3080" max="3080" width="14.44140625" style="3" customWidth="1"/>
    <col min="3081" max="3081" width="3.6640625" style="3" customWidth="1"/>
    <col min="3082" max="3329" width="9.109375" style="3"/>
    <col min="3330" max="3330" width="17.33203125" style="3" customWidth="1"/>
    <col min="3331" max="3331" width="5.109375" style="3" customWidth="1"/>
    <col min="3332" max="3332" width="13.109375" style="3" customWidth="1"/>
    <col min="3333" max="3333" width="8" style="3" customWidth="1"/>
    <col min="3334" max="3334" width="17.33203125" style="3" customWidth="1"/>
    <col min="3335" max="3335" width="6.88671875" style="3" customWidth="1"/>
    <col min="3336" max="3336" width="14.44140625" style="3" customWidth="1"/>
    <col min="3337" max="3337" width="3.6640625" style="3" customWidth="1"/>
    <col min="3338" max="3585" width="9.109375" style="3"/>
    <col min="3586" max="3586" width="17.33203125" style="3" customWidth="1"/>
    <col min="3587" max="3587" width="5.109375" style="3" customWidth="1"/>
    <col min="3588" max="3588" width="13.109375" style="3" customWidth="1"/>
    <col min="3589" max="3589" width="8" style="3" customWidth="1"/>
    <col min="3590" max="3590" width="17.33203125" style="3" customWidth="1"/>
    <col min="3591" max="3591" width="6.88671875" style="3" customWidth="1"/>
    <col min="3592" max="3592" width="14.44140625" style="3" customWidth="1"/>
    <col min="3593" max="3593" width="3.6640625" style="3" customWidth="1"/>
    <col min="3594" max="3841" width="9.109375" style="3"/>
    <col min="3842" max="3842" width="17.33203125" style="3" customWidth="1"/>
    <col min="3843" max="3843" width="5.109375" style="3" customWidth="1"/>
    <col min="3844" max="3844" width="13.109375" style="3" customWidth="1"/>
    <col min="3845" max="3845" width="8" style="3" customWidth="1"/>
    <col min="3846" max="3846" width="17.33203125" style="3" customWidth="1"/>
    <col min="3847" max="3847" width="6.88671875" style="3" customWidth="1"/>
    <col min="3848" max="3848" width="14.44140625" style="3" customWidth="1"/>
    <col min="3849" max="3849" width="3.6640625" style="3" customWidth="1"/>
    <col min="3850" max="4097" width="9.109375" style="3"/>
    <col min="4098" max="4098" width="17.33203125" style="3" customWidth="1"/>
    <col min="4099" max="4099" width="5.109375" style="3" customWidth="1"/>
    <col min="4100" max="4100" width="13.109375" style="3" customWidth="1"/>
    <col min="4101" max="4101" width="8" style="3" customWidth="1"/>
    <col min="4102" max="4102" width="17.33203125" style="3" customWidth="1"/>
    <col min="4103" max="4103" width="6.88671875" style="3" customWidth="1"/>
    <col min="4104" max="4104" width="14.44140625" style="3" customWidth="1"/>
    <col min="4105" max="4105" width="3.6640625" style="3" customWidth="1"/>
    <col min="4106" max="4353" width="9.109375" style="3"/>
    <col min="4354" max="4354" width="17.33203125" style="3" customWidth="1"/>
    <col min="4355" max="4355" width="5.109375" style="3" customWidth="1"/>
    <col min="4356" max="4356" width="13.109375" style="3" customWidth="1"/>
    <col min="4357" max="4357" width="8" style="3" customWidth="1"/>
    <col min="4358" max="4358" width="17.33203125" style="3" customWidth="1"/>
    <col min="4359" max="4359" width="6.88671875" style="3" customWidth="1"/>
    <col min="4360" max="4360" width="14.44140625" style="3" customWidth="1"/>
    <col min="4361" max="4361" width="3.6640625" style="3" customWidth="1"/>
    <col min="4362" max="4609" width="9.109375" style="3"/>
    <col min="4610" max="4610" width="17.33203125" style="3" customWidth="1"/>
    <col min="4611" max="4611" width="5.109375" style="3" customWidth="1"/>
    <col min="4612" max="4612" width="13.109375" style="3" customWidth="1"/>
    <col min="4613" max="4613" width="8" style="3" customWidth="1"/>
    <col min="4614" max="4614" width="17.33203125" style="3" customWidth="1"/>
    <col min="4615" max="4615" width="6.88671875" style="3" customWidth="1"/>
    <col min="4616" max="4616" width="14.44140625" style="3" customWidth="1"/>
    <col min="4617" max="4617" width="3.6640625" style="3" customWidth="1"/>
    <col min="4618" max="4865" width="9.109375" style="3"/>
    <col min="4866" max="4866" width="17.33203125" style="3" customWidth="1"/>
    <col min="4867" max="4867" width="5.109375" style="3" customWidth="1"/>
    <col min="4868" max="4868" width="13.109375" style="3" customWidth="1"/>
    <col min="4869" max="4869" width="8" style="3" customWidth="1"/>
    <col min="4870" max="4870" width="17.33203125" style="3" customWidth="1"/>
    <col min="4871" max="4871" width="6.88671875" style="3" customWidth="1"/>
    <col min="4872" max="4872" width="14.44140625" style="3" customWidth="1"/>
    <col min="4873" max="4873" width="3.6640625" style="3" customWidth="1"/>
    <col min="4874" max="5121" width="9.109375" style="3"/>
    <col min="5122" max="5122" width="17.33203125" style="3" customWidth="1"/>
    <col min="5123" max="5123" width="5.109375" style="3" customWidth="1"/>
    <col min="5124" max="5124" width="13.109375" style="3" customWidth="1"/>
    <col min="5125" max="5125" width="8" style="3" customWidth="1"/>
    <col min="5126" max="5126" width="17.33203125" style="3" customWidth="1"/>
    <col min="5127" max="5127" width="6.88671875" style="3" customWidth="1"/>
    <col min="5128" max="5128" width="14.44140625" style="3" customWidth="1"/>
    <col min="5129" max="5129" width="3.6640625" style="3" customWidth="1"/>
    <col min="5130" max="5377" width="9.109375" style="3"/>
    <col min="5378" max="5378" width="17.33203125" style="3" customWidth="1"/>
    <col min="5379" max="5379" width="5.109375" style="3" customWidth="1"/>
    <col min="5380" max="5380" width="13.109375" style="3" customWidth="1"/>
    <col min="5381" max="5381" width="8" style="3" customWidth="1"/>
    <col min="5382" max="5382" width="17.33203125" style="3" customWidth="1"/>
    <col min="5383" max="5383" width="6.88671875" style="3" customWidth="1"/>
    <col min="5384" max="5384" width="14.44140625" style="3" customWidth="1"/>
    <col min="5385" max="5385" width="3.6640625" style="3" customWidth="1"/>
    <col min="5386" max="5633" width="9.109375" style="3"/>
    <col min="5634" max="5634" width="17.33203125" style="3" customWidth="1"/>
    <col min="5635" max="5635" width="5.109375" style="3" customWidth="1"/>
    <col min="5636" max="5636" width="13.109375" style="3" customWidth="1"/>
    <col min="5637" max="5637" width="8" style="3" customWidth="1"/>
    <col min="5638" max="5638" width="17.33203125" style="3" customWidth="1"/>
    <col min="5639" max="5639" width="6.88671875" style="3" customWidth="1"/>
    <col min="5640" max="5640" width="14.44140625" style="3" customWidth="1"/>
    <col min="5641" max="5641" width="3.6640625" style="3" customWidth="1"/>
    <col min="5642" max="5889" width="9.109375" style="3"/>
    <col min="5890" max="5890" width="17.33203125" style="3" customWidth="1"/>
    <col min="5891" max="5891" width="5.109375" style="3" customWidth="1"/>
    <col min="5892" max="5892" width="13.109375" style="3" customWidth="1"/>
    <col min="5893" max="5893" width="8" style="3" customWidth="1"/>
    <col min="5894" max="5894" width="17.33203125" style="3" customWidth="1"/>
    <col min="5895" max="5895" width="6.88671875" style="3" customWidth="1"/>
    <col min="5896" max="5896" width="14.44140625" style="3" customWidth="1"/>
    <col min="5897" max="5897" width="3.6640625" style="3" customWidth="1"/>
    <col min="5898" max="6145" width="9.109375" style="3"/>
    <col min="6146" max="6146" width="17.33203125" style="3" customWidth="1"/>
    <col min="6147" max="6147" width="5.109375" style="3" customWidth="1"/>
    <col min="6148" max="6148" width="13.109375" style="3" customWidth="1"/>
    <col min="6149" max="6149" width="8" style="3" customWidth="1"/>
    <col min="6150" max="6150" width="17.33203125" style="3" customWidth="1"/>
    <col min="6151" max="6151" width="6.88671875" style="3" customWidth="1"/>
    <col min="6152" max="6152" width="14.44140625" style="3" customWidth="1"/>
    <col min="6153" max="6153" width="3.6640625" style="3" customWidth="1"/>
    <col min="6154" max="6401" width="9.109375" style="3"/>
    <col min="6402" max="6402" width="17.33203125" style="3" customWidth="1"/>
    <col min="6403" max="6403" width="5.109375" style="3" customWidth="1"/>
    <col min="6404" max="6404" width="13.109375" style="3" customWidth="1"/>
    <col min="6405" max="6405" width="8" style="3" customWidth="1"/>
    <col min="6406" max="6406" width="17.33203125" style="3" customWidth="1"/>
    <col min="6407" max="6407" width="6.88671875" style="3" customWidth="1"/>
    <col min="6408" max="6408" width="14.44140625" style="3" customWidth="1"/>
    <col min="6409" max="6409" width="3.6640625" style="3" customWidth="1"/>
    <col min="6410" max="6657" width="9.109375" style="3"/>
    <col min="6658" max="6658" width="17.33203125" style="3" customWidth="1"/>
    <col min="6659" max="6659" width="5.109375" style="3" customWidth="1"/>
    <col min="6660" max="6660" width="13.109375" style="3" customWidth="1"/>
    <col min="6661" max="6661" width="8" style="3" customWidth="1"/>
    <col min="6662" max="6662" width="17.33203125" style="3" customWidth="1"/>
    <col min="6663" max="6663" width="6.88671875" style="3" customWidth="1"/>
    <col min="6664" max="6664" width="14.44140625" style="3" customWidth="1"/>
    <col min="6665" max="6665" width="3.6640625" style="3" customWidth="1"/>
    <col min="6666" max="6913" width="9.109375" style="3"/>
    <col min="6914" max="6914" width="17.33203125" style="3" customWidth="1"/>
    <col min="6915" max="6915" width="5.109375" style="3" customWidth="1"/>
    <col min="6916" max="6916" width="13.109375" style="3" customWidth="1"/>
    <col min="6917" max="6917" width="8" style="3" customWidth="1"/>
    <col min="6918" max="6918" width="17.33203125" style="3" customWidth="1"/>
    <col min="6919" max="6919" width="6.88671875" style="3" customWidth="1"/>
    <col min="6920" max="6920" width="14.44140625" style="3" customWidth="1"/>
    <col min="6921" max="6921" width="3.6640625" style="3" customWidth="1"/>
    <col min="6922" max="7169" width="9.109375" style="3"/>
    <col min="7170" max="7170" width="17.33203125" style="3" customWidth="1"/>
    <col min="7171" max="7171" width="5.109375" style="3" customWidth="1"/>
    <col min="7172" max="7172" width="13.109375" style="3" customWidth="1"/>
    <col min="7173" max="7173" width="8" style="3" customWidth="1"/>
    <col min="7174" max="7174" width="17.33203125" style="3" customWidth="1"/>
    <col min="7175" max="7175" width="6.88671875" style="3" customWidth="1"/>
    <col min="7176" max="7176" width="14.44140625" style="3" customWidth="1"/>
    <col min="7177" max="7177" width="3.6640625" style="3" customWidth="1"/>
    <col min="7178" max="7425" width="9.109375" style="3"/>
    <col min="7426" max="7426" width="17.33203125" style="3" customWidth="1"/>
    <col min="7427" max="7427" width="5.109375" style="3" customWidth="1"/>
    <col min="7428" max="7428" width="13.109375" style="3" customWidth="1"/>
    <col min="7429" max="7429" width="8" style="3" customWidth="1"/>
    <col min="7430" max="7430" width="17.33203125" style="3" customWidth="1"/>
    <col min="7431" max="7431" width="6.88671875" style="3" customWidth="1"/>
    <col min="7432" max="7432" width="14.44140625" style="3" customWidth="1"/>
    <col min="7433" max="7433" width="3.6640625" style="3" customWidth="1"/>
    <col min="7434" max="7681" width="9.109375" style="3"/>
    <col min="7682" max="7682" width="17.33203125" style="3" customWidth="1"/>
    <col min="7683" max="7683" width="5.109375" style="3" customWidth="1"/>
    <col min="7684" max="7684" width="13.109375" style="3" customWidth="1"/>
    <col min="7685" max="7685" width="8" style="3" customWidth="1"/>
    <col min="7686" max="7686" width="17.33203125" style="3" customWidth="1"/>
    <col min="7687" max="7687" width="6.88671875" style="3" customWidth="1"/>
    <col min="7688" max="7688" width="14.44140625" style="3" customWidth="1"/>
    <col min="7689" max="7689" width="3.6640625" style="3" customWidth="1"/>
    <col min="7690" max="7937" width="9.109375" style="3"/>
    <col min="7938" max="7938" width="17.33203125" style="3" customWidth="1"/>
    <col min="7939" max="7939" width="5.109375" style="3" customWidth="1"/>
    <col min="7940" max="7940" width="13.109375" style="3" customWidth="1"/>
    <col min="7941" max="7941" width="8" style="3" customWidth="1"/>
    <col min="7942" max="7942" width="17.33203125" style="3" customWidth="1"/>
    <col min="7943" max="7943" width="6.88671875" style="3" customWidth="1"/>
    <col min="7944" max="7944" width="14.44140625" style="3" customWidth="1"/>
    <col min="7945" max="7945" width="3.6640625" style="3" customWidth="1"/>
    <col min="7946" max="8193" width="9.109375" style="3"/>
    <col min="8194" max="8194" width="17.33203125" style="3" customWidth="1"/>
    <col min="8195" max="8195" width="5.109375" style="3" customWidth="1"/>
    <col min="8196" max="8196" width="13.109375" style="3" customWidth="1"/>
    <col min="8197" max="8197" width="8" style="3" customWidth="1"/>
    <col min="8198" max="8198" width="17.33203125" style="3" customWidth="1"/>
    <col min="8199" max="8199" width="6.88671875" style="3" customWidth="1"/>
    <col min="8200" max="8200" width="14.44140625" style="3" customWidth="1"/>
    <col min="8201" max="8201" width="3.6640625" style="3" customWidth="1"/>
    <col min="8202" max="8449" width="9.109375" style="3"/>
    <col min="8450" max="8450" width="17.33203125" style="3" customWidth="1"/>
    <col min="8451" max="8451" width="5.109375" style="3" customWidth="1"/>
    <col min="8452" max="8452" width="13.109375" style="3" customWidth="1"/>
    <col min="8453" max="8453" width="8" style="3" customWidth="1"/>
    <col min="8454" max="8454" width="17.33203125" style="3" customWidth="1"/>
    <col min="8455" max="8455" width="6.88671875" style="3" customWidth="1"/>
    <col min="8456" max="8456" width="14.44140625" style="3" customWidth="1"/>
    <col min="8457" max="8457" width="3.6640625" style="3" customWidth="1"/>
    <col min="8458" max="8705" width="9.109375" style="3"/>
    <col min="8706" max="8706" width="17.33203125" style="3" customWidth="1"/>
    <col min="8707" max="8707" width="5.109375" style="3" customWidth="1"/>
    <col min="8708" max="8708" width="13.109375" style="3" customWidth="1"/>
    <col min="8709" max="8709" width="8" style="3" customWidth="1"/>
    <col min="8710" max="8710" width="17.33203125" style="3" customWidth="1"/>
    <col min="8711" max="8711" width="6.88671875" style="3" customWidth="1"/>
    <col min="8712" max="8712" width="14.44140625" style="3" customWidth="1"/>
    <col min="8713" max="8713" width="3.6640625" style="3" customWidth="1"/>
    <col min="8714" max="8961" width="9.109375" style="3"/>
    <col min="8962" max="8962" width="17.33203125" style="3" customWidth="1"/>
    <col min="8963" max="8963" width="5.109375" style="3" customWidth="1"/>
    <col min="8964" max="8964" width="13.109375" style="3" customWidth="1"/>
    <col min="8965" max="8965" width="8" style="3" customWidth="1"/>
    <col min="8966" max="8966" width="17.33203125" style="3" customWidth="1"/>
    <col min="8967" max="8967" width="6.88671875" style="3" customWidth="1"/>
    <col min="8968" max="8968" width="14.44140625" style="3" customWidth="1"/>
    <col min="8969" max="8969" width="3.6640625" style="3" customWidth="1"/>
    <col min="8970" max="9217" width="9.109375" style="3"/>
    <col min="9218" max="9218" width="17.33203125" style="3" customWidth="1"/>
    <col min="9219" max="9219" width="5.109375" style="3" customWidth="1"/>
    <col min="9220" max="9220" width="13.109375" style="3" customWidth="1"/>
    <col min="9221" max="9221" width="8" style="3" customWidth="1"/>
    <col min="9222" max="9222" width="17.33203125" style="3" customWidth="1"/>
    <col min="9223" max="9223" width="6.88671875" style="3" customWidth="1"/>
    <col min="9224" max="9224" width="14.44140625" style="3" customWidth="1"/>
    <col min="9225" max="9225" width="3.6640625" style="3" customWidth="1"/>
    <col min="9226" max="9473" width="9.109375" style="3"/>
    <col min="9474" max="9474" width="17.33203125" style="3" customWidth="1"/>
    <col min="9475" max="9475" width="5.109375" style="3" customWidth="1"/>
    <col min="9476" max="9476" width="13.109375" style="3" customWidth="1"/>
    <col min="9477" max="9477" width="8" style="3" customWidth="1"/>
    <col min="9478" max="9478" width="17.33203125" style="3" customWidth="1"/>
    <col min="9479" max="9479" width="6.88671875" style="3" customWidth="1"/>
    <col min="9480" max="9480" width="14.44140625" style="3" customWidth="1"/>
    <col min="9481" max="9481" width="3.6640625" style="3" customWidth="1"/>
    <col min="9482" max="9729" width="9.109375" style="3"/>
    <col min="9730" max="9730" width="17.33203125" style="3" customWidth="1"/>
    <col min="9731" max="9731" width="5.109375" style="3" customWidth="1"/>
    <col min="9732" max="9732" width="13.109375" style="3" customWidth="1"/>
    <col min="9733" max="9733" width="8" style="3" customWidth="1"/>
    <col min="9734" max="9734" width="17.33203125" style="3" customWidth="1"/>
    <col min="9735" max="9735" width="6.88671875" style="3" customWidth="1"/>
    <col min="9736" max="9736" width="14.44140625" style="3" customWidth="1"/>
    <col min="9737" max="9737" width="3.6640625" style="3" customWidth="1"/>
    <col min="9738" max="9985" width="9.109375" style="3"/>
    <col min="9986" max="9986" width="17.33203125" style="3" customWidth="1"/>
    <col min="9987" max="9987" width="5.109375" style="3" customWidth="1"/>
    <col min="9988" max="9988" width="13.109375" style="3" customWidth="1"/>
    <col min="9989" max="9989" width="8" style="3" customWidth="1"/>
    <col min="9990" max="9990" width="17.33203125" style="3" customWidth="1"/>
    <col min="9991" max="9991" width="6.88671875" style="3" customWidth="1"/>
    <col min="9992" max="9992" width="14.44140625" style="3" customWidth="1"/>
    <col min="9993" max="9993" width="3.6640625" style="3" customWidth="1"/>
    <col min="9994" max="10241" width="9.109375" style="3"/>
    <col min="10242" max="10242" width="17.33203125" style="3" customWidth="1"/>
    <col min="10243" max="10243" width="5.109375" style="3" customWidth="1"/>
    <col min="10244" max="10244" width="13.109375" style="3" customWidth="1"/>
    <col min="10245" max="10245" width="8" style="3" customWidth="1"/>
    <col min="10246" max="10246" width="17.33203125" style="3" customWidth="1"/>
    <col min="10247" max="10247" width="6.88671875" style="3" customWidth="1"/>
    <col min="10248" max="10248" width="14.44140625" style="3" customWidth="1"/>
    <col min="10249" max="10249" width="3.6640625" style="3" customWidth="1"/>
    <col min="10250" max="10497" width="9.109375" style="3"/>
    <col min="10498" max="10498" width="17.33203125" style="3" customWidth="1"/>
    <col min="10499" max="10499" width="5.109375" style="3" customWidth="1"/>
    <col min="10500" max="10500" width="13.109375" style="3" customWidth="1"/>
    <col min="10501" max="10501" width="8" style="3" customWidth="1"/>
    <col min="10502" max="10502" width="17.33203125" style="3" customWidth="1"/>
    <col min="10503" max="10503" width="6.88671875" style="3" customWidth="1"/>
    <col min="10504" max="10504" width="14.44140625" style="3" customWidth="1"/>
    <col min="10505" max="10505" width="3.6640625" style="3" customWidth="1"/>
    <col min="10506" max="10753" width="9.109375" style="3"/>
    <col min="10754" max="10754" width="17.33203125" style="3" customWidth="1"/>
    <col min="10755" max="10755" width="5.109375" style="3" customWidth="1"/>
    <col min="10756" max="10756" width="13.109375" style="3" customWidth="1"/>
    <col min="10757" max="10757" width="8" style="3" customWidth="1"/>
    <col min="10758" max="10758" width="17.33203125" style="3" customWidth="1"/>
    <col min="10759" max="10759" width="6.88671875" style="3" customWidth="1"/>
    <col min="10760" max="10760" width="14.44140625" style="3" customWidth="1"/>
    <col min="10761" max="10761" width="3.6640625" style="3" customWidth="1"/>
    <col min="10762" max="11009" width="9.109375" style="3"/>
    <col min="11010" max="11010" width="17.33203125" style="3" customWidth="1"/>
    <col min="11011" max="11011" width="5.109375" style="3" customWidth="1"/>
    <col min="11012" max="11012" width="13.109375" style="3" customWidth="1"/>
    <col min="11013" max="11013" width="8" style="3" customWidth="1"/>
    <col min="11014" max="11014" width="17.33203125" style="3" customWidth="1"/>
    <col min="11015" max="11015" width="6.88671875" style="3" customWidth="1"/>
    <col min="11016" max="11016" width="14.44140625" style="3" customWidth="1"/>
    <col min="11017" max="11017" width="3.6640625" style="3" customWidth="1"/>
    <col min="11018" max="11265" width="9.109375" style="3"/>
    <col min="11266" max="11266" width="17.33203125" style="3" customWidth="1"/>
    <col min="11267" max="11267" width="5.109375" style="3" customWidth="1"/>
    <col min="11268" max="11268" width="13.109375" style="3" customWidth="1"/>
    <col min="11269" max="11269" width="8" style="3" customWidth="1"/>
    <col min="11270" max="11270" width="17.33203125" style="3" customWidth="1"/>
    <col min="11271" max="11271" width="6.88671875" style="3" customWidth="1"/>
    <col min="11272" max="11272" width="14.44140625" style="3" customWidth="1"/>
    <col min="11273" max="11273" width="3.6640625" style="3" customWidth="1"/>
    <col min="11274" max="11521" width="9.109375" style="3"/>
    <col min="11522" max="11522" width="17.33203125" style="3" customWidth="1"/>
    <col min="11523" max="11523" width="5.109375" style="3" customWidth="1"/>
    <col min="11524" max="11524" width="13.109375" style="3" customWidth="1"/>
    <col min="11525" max="11525" width="8" style="3" customWidth="1"/>
    <col min="11526" max="11526" width="17.33203125" style="3" customWidth="1"/>
    <col min="11527" max="11527" width="6.88671875" style="3" customWidth="1"/>
    <col min="11528" max="11528" width="14.44140625" style="3" customWidth="1"/>
    <col min="11529" max="11529" width="3.6640625" style="3" customWidth="1"/>
    <col min="11530" max="11777" width="9.109375" style="3"/>
    <col min="11778" max="11778" width="17.33203125" style="3" customWidth="1"/>
    <col min="11779" max="11779" width="5.109375" style="3" customWidth="1"/>
    <col min="11780" max="11780" width="13.109375" style="3" customWidth="1"/>
    <col min="11781" max="11781" width="8" style="3" customWidth="1"/>
    <col min="11782" max="11782" width="17.33203125" style="3" customWidth="1"/>
    <col min="11783" max="11783" width="6.88671875" style="3" customWidth="1"/>
    <col min="11784" max="11784" width="14.44140625" style="3" customWidth="1"/>
    <col min="11785" max="11785" width="3.6640625" style="3" customWidth="1"/>
    <col min="11786" max="12033" width="9.109375" style="3"/>
    <col min="12034" max="12034" width="17.33203125" style="3" customWidth="1"/>
    <col min="12035" max="12035" width="5.109375" style="3" customWidth="1"/>
    <col min="12036" max="12036" width="13.109375" style="3" customWidth="1"/>
    <col min="12037" max="12037" width="8" style="3" customWidth="1"/>
    <col min="12038" max="12038" width="17.33203125" style="3" customWidth="1"/>
    <col min="12039" max="12039" width="6.88671875" style="3" customWidth="1"/>
    <col min="12040" max="12040" width="14.44140625" style="3" customWidth="1"/>
    <col min="12041" max="12041" width="3.6640625" style="3" customWidth="1"/>
    <col min="12042" max="12289" width="9.109375" style="3"/>
    <col min="12290" max="12290" width="17.33203125" style="3" customWidth="1"/>
    <col min="12291" max="12291" width="5.109375" style="3" customWidth="1"/>
    <col min="12292" max="12292" width="13.109375" style="3" customWidth="1"/>
    <col min="12293" max="12293" width="8" style="3" customWidth="1"/>
    <col min="12294" max="12294" width="17.33203125" style="3" customWidth="1"/>
    <col min="12295" max="12295" width="6.88671875" style="3" customWidth="1"/>
    <col min="12296" max="12296" width="14.44140625" style="3" customWidth="1"/>
    <col min="12297" max="12297" width="3.6640625" style="3" customWidth="1"/>
    <col min="12298" max="12545" width="9.109375" style="3"/>
    <col min="12546" max="12546" width="17.33203125" style="3" customWidth="1"/>
    <col min="12547" max="12547" width="5.109375" style="3" customWidth="1"/>
    <col min="12548" max="12548" width="13.109375" style="3" customWidth="1"/>
    <col min="12549" max="12549" width="8" style="3" customWidth="1"/>
    <col min="12550" max="12550" width="17.33203125" style="3" customWidth="1"/>
    <col min="12551" max="12551" width="6.88671875" style="3" customWidth="1"/>
    <col min="12552" max="12552" width="14.44140625" style="3" customWidth="1"/>
    <col min="12553" max="12553" width="3.6640625" style="3" customWidth="1"/>
    <col min="12554" max="12801" width="9.109375" style="3"/>
    <col min="12802" max="12802" width="17.33203125" style="3" customWidth="1"/>
    <col min="12803" max="12803" width="5.109375" style="3" customWidth="1"/>
    <col min="12804" max="12804" width="13.109375" style="3" customWidth="1"/>
    <col min="12805" max="12805" width="8" style="3" customWidth="1"/>
    <col min="12806" max="12806" width="17.33203125" style="3" customWidth="1"/>
    <col min="12807" max="12807" width="6.88671875" style="3" customWidth="1"/>
    <col min="12808" max="12808" width="14.44140625" style="3" customWidth="1"/>
    <col min="12809" max="12809" width="3.6640625" style="3" customWidth="1"/>
    <col min="12810" max="13057" width="9.109375" style="3"/>
    <col min="13058" max="13058" width="17.33203125" style="3" customWidth="1"/>
    <col min="13059" max="13059" width="5.109375" style="3" customWidth="1"/>
    <col min="13060" max="13060" width="13.109375" style="3" customWidth="1"/>
    <col min="13061" max="13061" width="8" style="3" customWidth="1"/>
    <col min="13062" max="13062" width="17.33203125" style="3" customWidth="1"/>
    <col min="13063" max="13063" width="6.88671875" style="3" customWidth="1"/>
    <col min="13064" max="13064" width="14.44140625" style="3" customWidth="1"/>
    <col min="13065" max="13065" width="3.6640625" style="3" customWidth="1"/>
    <col min="13066" max="13313" width="9.109375" style="3"/>
    <col min="13314" max="13314" width="17.33203125" style="3" customWidth="1"/>
    <col min="13315" max="13315" width="5.109375" style="3" customWidth="1"/>
    <col min="13316" max="13316" width="13.109375" style="3" customWidth="1"/>
    <col min="13317" max="13317" width="8" style="3" customWidth="1"/>
    <col min="13318" max="13318" width="17.33203125" style="3" customWidth="1"/>
    <col min="13319" max="13319" width="6.88671875" style="3" customWidth="1"/>
    <col min="13320" max="13320" width="14.44140625" style="3" customWidth="1"/>
    <col min="13321" max="13321" width="3.6640625" style="3" customWidth="1"/>
    <col min="13322" max="13569" width="9.109375" style="3"/>
    <col min="13570" max="13570" width="17.33203125" style="3" customWidth="1"/>
    <col min="13571" max="13571" width="5.109375" style="3" customWidth="1"/>
    <col min="13572" max="13572" width="13.109375" style="3" customWidth="1"/>
    <col min="13573" max="13573" width="8" style="3" customWidth="1"/>
    <col min="13574" max="13574" width="17.33203125" style="3" customWidth="1"/>
    <col min="13575" max="13575" width="6.88671875" style="3" customWidth="1"/>
    <col min="13576" max="13576" width="14.44140625" style="3" customWidth="1"/>
    <col min="13577" max="13577" width="3.6640625" style="3" customWidth="1"/>
    <col min="13578" max="13825" width="9.109375" style="3"/>
    <col min="13826" max="13826" width="17.33203125" style="3" customWidth="1"/>
    <col min="13827" max="13827" width="5.109375" style="3" customWidth="1"/>
    <col min="13828" max="13828" width="13.109375" style="3" customWidth="1"/>
    <col min="13829" max="13829" width="8" style="3" customWidth="1"/>
    <col min="13830" max="13830" width="17.33203125" style="3" customWidth="1"/>
    <col min="13831" max="13831" width="6.88671875" style="3" customWidth="1"/>
    <col min="13832" max="13832" width="14.44140625" style="3" customWidth="1"/>
    <col min="13833" max="13833" width="3.6640625" style="3" customWidth="1"/>
    <col min="13834" max="14081" width="9.109375" style="3"/>
    <col min="14082" max="14082" width="17.33203125" style="3" customWidth="1"/>
    <col min="14083" max="14083" width="5.109375" style="3" customWidth="1"/>
    <col min="14084" max="14084" width="13.109375" style="3" customWidth="1"/>
    <col min="14085" max="14085" width="8" style="3" customWidth="1"/>
    <col min="14086" max="14086" width="17.33203125" style="3" customWidth="1"/>
    <col min="14087" max="14087" width="6.88671875" style="3" customWidth="1"/>
    <col min="14088" max="14088" width="14.44140625" style="3" customWidth="1"/>
    <col min="14089" max="14089" width="3.6640625" style="3" customWidth="1"/>
    <col min="14090" max="14337" width="9.109375" style="3"/>
    <col min="14338" max="14338" width="17.33203125" style="3" customWidth="1"/>
    <col min="14339" max="14339" width="5.109375" style="3" customWidth="1"/>
    <col min="14340" max="14340" width="13.109375" style="3" customWidth="1"/>
    <col min="14341" max="14341" width="8" style="3" customWidth="1"/>
    <col min="14342" max="14342" width="17.33203125" style="3" customWidth="1"/>
    <col min="14343" max="14343" width="6.88671875" style="3" customWidth="1"/>
    <col min="14344" max="14344" width="14.44140625" style="3" customWidth="1"/>
    <col min="14345" max="14345" width="3.6640625" style="3" customWidth="1"/>
    <col min="14346" max="14593" width="9.109375" style="3"/>
    <col min="14594" max="14594" width="17.33203125" style="3" customWidth="1"/>
    <col min="14595" max="14595" width="5.109375" style="3" customWidth="1"/>
    <col min="14596" max="14596" width="13.109375" style="3" customWidth="1"/>
    <col min="14597" max="14597" width="8" style="3" customWidth="1"/>
    <col min="14598" max="14598" width="17.33203125" style="3" customWidth="1"/>
    <col min="14599" max="14599" width="6.88671875" style="3" customWidth="1"/>
    <col min="14600" max="14600" width="14.44140625" style="3" customWidth="1"/>
    <col min="14601" max="14601" width="3.6640625" style="3" customWidth="1"/>
    <col min="14602" max="14849" width="9.109375" style="3"/>
    <col min="14850" max="14850" width="17.33203125" style="3" customWidth="1"/>
    <col min="14851" max="14851" width="5.109375" style="3" customWidth="1"/>
    <col min="14852" max="14852" width="13.109375" style="3" customWidth="1"/>
    <col min="14853" max="14853" width="8" style="3" customWidth="1"/>
    <col min="14854" max="14854" width="17.33203125" style="3" customWidth="1"/>
    <col min="14855" max="14855" width="6.88671875" style="3" customWidth="1"/>
    <col min="14856" max="14856" width="14.44140625" style="3" customWidth="1"/>
    <col min="14857" max="14857" width="3.6640625" style="3" customWidth="1"/>
    <col min="14858" max="15105" width="9.109375" style="3"/>
    <col min="15106" max="15106" width="17.33203125" style="3" customWidth="1"/>
    <col min="15107" max="15107" width="5.109375" style="3" customWidth="1"/>
    <col min="15108" max="15108" width="13.109375" style="3" customWidth="1"/>
    <col min="15109" max="15109" width="8" style="3" customWidth="1"/>
    <col min="15110" max="15110" width="17.33203125" style="3" customWidth="1"/>
    <col min="15111" max="15111" width="6.88671875" style="3" customWidth="1"/>
    <col min="15112" max="15112" width="14.44140625" style="3" customWidth="1"/>
    <col min="15113" max="15113" width="3.6640625" style="3" customWidth="1"/>
    <col min="15114" max="15361" width="9.109375" style="3"/>
    <col min="15362" max="15362" width="17.33203125" style="3" customWidth="1"/>
    <col min="15363" max="15363" width="5.109375" style="3" customWidth="1"/>
    <col min="15364" max="15364" width="13.109375" style="3" customWidth="1"/>
    <col min="15365" max="15365" width="8" style="3" customWidth="1"/>
    <col min="15366" max="15366" width="17.33203125" style="3" customWidth="1"/>
    <col min="15367" max="15367" width="6.88671875" style="3" customWidth="1"/>
    <col min="15368" max="15368" width="14.44140625" style="3" customWidth="1"/>
    <col min="15369" max="15369" width="3.6640625" style="3" customWidth="1"/>
    <col min="15370" max="15617" width="9.109375" style="3"/>
    <col min="15618" max="15618" width="17.33203125" style="3" customWidth="1"/>
    <col min="15619" max="15619" width="5.109375" style="3" customWidth="1"/>
    <col min="15620" max="15620" width="13.109375" style="3" customWidth="1"/>
    <col min="15621" max="15621" width="8" style="3" customWidth="1"/>
    <col min="15622" max="15622" width="17.33203125" style="3" customWidth="1"/>
    <col min="15623" max="15623" width="6.88671875" style="3" customWidth="1"/>
    <col min="15624" max="15624" width="14.44140625" style="3" customWidth="1"/>
    <col min="15625" max="15625" width="3.6640625" style="3" customWidth="1"/>
    <col min="15626" max="15873" width="9.109375" style="3"/>
    <col min="15874" max="15874" width="17.33203125" style="3" customWidth="1"/>
    <col min="15875" max="15875" width="5.109375" style="3" customWidth="1"/>
    <col min="15876" max="15876" width="13.109375" style="3" customWidth="1"/>
    <col min="15877" max="15877" width="8" style="3" customWidth="1"/>
    <col min="15878" max="15878" width="17.33203125" style="3" customWidth="1"/>
    <col min="15879" max="15879" width="6.88671875" style="3" customWidth="1"/>
    <col min="15880" max="15880" width="14.44140625" style="3" customWidth="1"/>
    <col min="15881" max="15881" width="3.6640625" style="3" customWidth="1"/>
    <col min="15882" max="16129" width="9.109375" style="3"/>
    <col min="16130" max="16130" width="17.33203125" style="3" customWidth="1"/>
    <col min="16131" max="16131" width="5.109375" style="3" customWidth="1"/>
    <col min="16132" max="16132" width="13.109375" style="3" customWidth="1"/>
    <col min="16133" max="16133" width="8" style="3" customWidth="1"/>
    <col min="16134" max="16134" width="17.33203125" style="3" customWidth="1"/>
    <col min="16135" max="16135" width="6.88671875" style="3" customWidth="1"/>
    <col min="16136" max="16136" width="14.44140625" style="3" customWidth="1"/>
    <col min="16137" max="16137" width="3.6640625" style="3" customWidth="1"/>
    <col min="16138" max="16384" width="9.109375" style="3"/>
  </cols>
  <sheetData>
    <row r="1" spans="2:8" s="17" customFormat="1" x14ac:dyDescent="0.3">
      <c r="B1" s="307" t="s">
        <v>74</v>
      </c>
      <c r="C1" s="307"/>
      <c r="D1" s="307"/>
      <c r="E1" s="307"/>
      <c r="F1" s="307"/>
      <c r="G1" s="307"/>
      <c r="H1" s="307"/>
    </row>
    <row r="2" spans="2:8" x14ac:dyDescent="0.3">
      <c r="B2" s="305" t="s">
        <v>73</v>
      </c>
      <c r="C2" s="305"/>
      <c r="D2" s="305"/>
      <c r="E2" s="305"/>
      <c r="F2" s="305"/>
      <c r="G2" s="305"/>
      <c r="H2" s="305"/>
    </row>
    <row r="3" spans="2:8" x14ac:dyDescent="0.3">
      <c r="B3" s="305"/>
      <c r="C3" s="305"/>
      <c r="D3" s="305"/>
      <c r="E3" s="305"/>
      <c r="F3" s="305"/>
      <c r="G3" s="305"/>
      <c r="H3" s="305"/>
    </row>
    <row r="5" spans="2:8" x14ac:dyDescent="0.3">
      <c r="B5" s="1" t="s">
        <v>75</v>
      </c>
      <c r="C5" s="2"/>
      <c r="D5" s="2"/>
      <c r="F5" s="1" t="s">
        <v>76</v>
      </c>
      <c r="G5" s="2"/>
      <c r="H5" s="2"/>
    </row>
    <row r="6" spans="2:8" x14ac:dyDescent="0.3">
      <c r="F6" s="4"/>
    </row>
    <row r="7" spans="2:8" x14ac:dyDescent="0.3">
      <c r="B7" s="5" t="s">
        <v>77</v>
      </c>
      <c r="C7" s="6"/>
      <c r="D7" s="6"/>
      <c r="F7" s="1" t="s">
        <v>77</v>
      </c>
      <c r="G7" s="6"/>
      <c r="H7" s="6"/>
    </row>
    <row r="8" spans="2:8" x14ac:dyDescent="0.3">
      <c r="B8" s="7" t="s">
        <v>78</v>
      </c>
      <c r="C8" s="8"/>
      <c r="D8" s="23" t="e">
        <f>#REF!</f>
        <v>#REF!</v>
      </c>
      <c r="F8" s="7" t="s">
        <v>78</v>
      </c>
      <c r="G8" s="8"/>
      <c r="H8" s="23" t="e">
        <f>#REF!</f>
        <v>#REF!</v>
      </c>
    </row>
    <row r="9" spans="2:8" x14ac:dyDescent="0.3">
      <c r="B9" s="9" t="s">
        <v>79</v>
      </c>
      <c r="D9" s="25"/>
      <c r="F9" s="9" t="s">
        <v>79</v>
      </c>
      <c r="H9" s="25"/>
    </row>
    <row r="10" spans="2:8" x14ac:dyDescent="0.3">
      <c r="B10" s="10" t="s">
        <v>80</v>
      </c>
      <c r="C10" s="11"/>
      <c r="D10" s="26"/>
      <c r="F10" s="10" t="s">
        <v>80</v>
      </c>
      <c r="G10" s="11"/>
      <c r="H10" s="26"/>
    </row>
    <row r="11" spans="2:8" x14ac:dyDescent="0.3">
      <c r="B11" s="7"/>
      <c r="C11" s="8"/>
      <c r="D11" s="12"/>
      <c r="F11" s="7"/>
      <c r="G11" s="8"/>
      <c r="H11" s="12"/>
    </row>
    <row r="12" spans="2:8" x14ac:dyDescent="0.3">
      <c r="B12" s="13" t="s">
        <v>81</v>
      </c>
      <c r="C12" s="14"/>
      <c r="D12" s="24" t="e">
        <f>SUM(D8:D11)</f>
        <v>#REF!</v>
      </c>
      <c r="F12" s="13" t="s">
        <v>81</v>
      </c>
      <c r="G12" s="14"/>
      <c r="H12" s="24" t="e">
        <f>SUM(H8:H11)</f>
        <v>#REF!</v>
      </c>
    </row>
    <row r="14" spans="2:8" x14ac:dyDescent="0.3">
      <c r="B14" s="5" t="s">
        <v>82</v>
      </c>
      <c r="C14" s="6"/>
      <c r="D14" s="6"/>
      <c r="F14" s="5" t="s">
        <v>82</v>
      </c>
      <c r="G14" s="6"/>
      <c r="H14" s="6"/>
    </row>
    <row r="15" spans="2:8" x14ac:dyDescent="0.3">
      <c r="B15" s="15"/>
      <c r="C15" s="4"/>
      <c r="D15" s="22" t="e">
        <f>#REF!</f>
        <v>#REF!</v>
      </c>
      <c r="F15" s="15"/>
      <c r="G15" s="4"/>
      <c r="H15" s="23" t="e">
        <f>#REF!</f>
        <v>#REF!</v>
      </c>
    </row>
    <row r="16" spans="2:8" x14ac:dyDescent="0.3">
      <c r="B16" s="10"/>
      <c r="C16" s="11"/>
      <c r="D16" s="16"/>
      <c r="F16" s="10"/>
      <c r="G16" s="11"/>
      <c r="H16" s="16"/>
    </row>
    <row r="18" spans="2:17" x14ac:dyDescent="0.3">
      <c r="B18" s="5" t="s">
        <v>83</v>
      </c>
      <c r="C18" s="6"/>
      <c r="D18" s="6"/>
      <c r="F18" s="5" t="s">
        <v>83</v>
      </c>
      <c r="G18" s="6"/>
      <c r="H18" s="6"/>
    </row>
    <row r="19" spans="2:17" x14ac:dyDescent="0.3">
      <c r="B19" s="15"/>
      <c r="C19" s="4"/>
      <c r="D19" s="22" t="e">
        <f>#REF!</f>
        <v>#REF!</v>
      </c>
      <c r="F19" s="15"/>
      <c r="G19" s="4"/>
      <c r="H19" s="23" t="e">
        <f>#REF!</f>
        <v>#REF!</v>
      </c>
    </row>
    <row r="20" spans="2:17" x14ac:dyDescent="0.3">
      <c r="B20" s="10"/>
      <c r="C20" s="11"/>
      <c r="D20" s="16"/>
      <c r="F20" s="10"/>
      <c r="G20" s="11"/>
      <c r="H20" s="16"/>
    </row>
    <row r="22" spans="2:17" x14ac:dyDescent="0.3">
      <c r="B22" s="5" t="s">
        <v>84</v>
      </c>
      <c r="C22" s="6"/>
      <c r="D22" s="6"/>
      <c r="F22" s="5" t="s">
        <v>85</v>
      </c>
      <c r="G22" s="6"/>
      <c r="H22" s="6"/>
    </row>
    <row r="23" spans="2:17" x14ac:dyDescent="0.3">
      <c r="B23" s="15"/>
      <c r="C23" s="4"/>
      <c r="D23" s="23" t="e">
        <f>SUM(D12:D19)</f>
        <v>#REF!</v>
      </c>
      <c r="F23" s="7"/>
      <c r="G23" s="4"/>
      <c r="H23" s="23" t="e">
        <f>SUM(H12:H19)</f>
        <v>#REF!</v>
      </c>
    </row>
    <row r="24" spans="2:17" x14ac:dyDescent="0.3">
      <c r="B24" s="10"/>
      <c r="C24" s="11"/>
      <c r="D24" s="16"/>
      <c r="F24" s="10"/>
      <c r="G24" s="11"/>
      <c r="H24" s="16"/>
    </row>
    <row r="26" spans="2:17" x14ac:dyDescent="0.3">
      <c r="B26" s="43" t="s">
        <v>77</v>
      </c>
      <c r="C26" s="304" t="s">
        <v>71</v>
      </c>
      <c r="D26" s="304"/>
      <c r="E26" s="5"/>
      <c r="F26" s="43" t="s">
        <v>72</v>
      </c>
      <c r="G26" s="304" t="s">
        <v>86</v>
      </c>
      <c r="H26" s="304"/>
      <c r="J26" s="303" t="s">
        <v>81</v>
      </c>
      <c r="K26" s="303"/>
    </row>
    <row r="27" spans="2:17" x14ac:dyDescent="0.3">
      <c r="B27" s="18" t="s">
        <v>78</v>
      </c>
      <c r="C27" s="315" t="e">
        <f>#REF!</f>
        <v>#REF!</v>
      </c>
      <c r="D27" s="316"/>
      <c r="E27" s="18"/>
      <c r="F27" s="21" t="e">
        <f>#REF!</f>
        <v>#REF!</v>
      </c>
      <c r="G27" s="311" t="e">
        <f>H8</f>
        <v>#REF!</v>
      </c>
      <c r="H27" s="302"/>
      <c r="J27" s="306" t="e">
        <f>C27+F27+G27</f>
        <v>#REF!</v>
      </c>
      <c r="K27" s="306"/>
      <c r="L27" s="28"/>
      <c r="M27" s="28"/>
      <c r="N27" s="28"/>
      <c r="O27" s="28"/>
      <c r="P27" s="28"/>
      <c r="Q27" s="28"/>
    </row>
    <row r="28" spans="2:17" x14ac:dyDescent="0.3">
      <c r="B28" s="18" t="s">
        <v>79</v>
      </c>
      <c r="C28" s="308" t="s">
        <v>87</v>
      </c>
      <c r="D28" s="302"/>
      <c r="E28" s="18"/>
      <c r="F28" s="18" t="s">
        <v>87</v>
      </c>
      <c r="G28" s="308" t="s">
        <v>87</v>
      </c>
      <c r="H28" s="302"/>
      <c r="J28" s="308" t="s">
        <v>87</v>
      </c>
      <c r="K28" s="302"/>
    </row>
    <row r="29" spans="2:17" x14ac:dyDescent="0.3">
      <c r="B29" s="18" t="s">
        <v>80</v>
      </c>
      <c r="C29" s="308" t="s">
        <v>87</v>
      </c>
      <c r="D29" s="302"/>
      <c r="E29" s="18"/>
      <c r="F29" s="18" t="s">
        <v>87</v>
      </c>
      <c r="G29" s="308" t="s">
        <v>87</v>
      </c>
      <c r="H29" s="302"/>
      <c r="J29" s="308" t="s">
        <v>87</v>
      </c>
      <c r="K29" s="302"/>
    </row>
    <row r="30" spans="2:17" x14ac:dyDescent="0.3">
      <c r="B30" s="312"/>
      <c r="C30" s="313"/>
      <c r="D30" s="313"/>
      <c r="E30" s="313"/>
      <c r="F30" s="313"/>
      <c r="G30" s="313"/>
      <c r="H30" s="314"/>
    </row>
    <row r="31" spans="2:17" x14ac:dyDescent="0.3">
      <c r="B31" s="19" t="s">
        <v>88</v>
      </c>
      <c r="C31" s="309" t="e">
        <f>#REF!</f>
        <v>#REF!</v>
      </c>
      <c r="D31" s="310"/>
      <c r="E31" s="18"/>
      <c r="F31" s="27" t="e">
        <f>#REF!</f>
        <v>#REF!</v>
      </c>
      <c r="G31" s="309" t="e">
        <f>#REF!</f>
        <v>#REF!</v>
      </c>
      <c r="H31" s="310"/>
      <c r="J31" s="301" t="e">
        <f>SUM(C31:H31)</f>
        <v>#REF!</v>
      </c>
      <c r="K31" s="302"/>
    </row>
    <row r="32" spans="2:17" x14ac:dyDescent="0.3">
      <c r="B32" s="312"/>
      <c r="C32" s="313"/>
      <c r="D32" s="313"/>
      <c r="E32" s="313"/>
      <c r="F32" s="313"/>
      <c r="G32" s="313"/>
      <c r="H32" s="314"/>
    </row>
    <row r="33" spans="2:11" ht="28.8" x14ac:dyDescent="0.3">
      <c r="B33" s="20" t="s">
        <v>83</v>
      </c>
      <c r="C33" s="309" t="e">
        <f>#REF!</f>
        <v>#REF!</v>
      </c>
      <c r="D33" s="310"/>
      <c r="E33" s="18"/>
      <c r="F33" s="27" t="e">
        <f>#REF!</f>
        <v>#REF!</v>
      </c>
      <c r="G33" s="309" t="e">
        <f>#REF!</f>
        <v>#REF!</v>
      </c>
      <c r="H33" s="310"/>
      <c r="J33" s="301" t="e">
        <f>SUM(C33:H33)</f>
        <v>#REF!</v>
      </c>
      <c r="K33" s="302"/>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2.xml><?xml version="1.0" encoding="utf-8"?>
<ds:datastoreItem xmlns:ds="http://schemas.openxmlformats.org/officeDocument/2006/customXml" ds:itemID="{CD4AA84E-0F7E-4224-9219-2D5620269A3B}">
  <ds:schemaRefs>
    <ds:schemaRef ds:uri="http://schemas.microsoft.com/office/2006/metadata/properties"/>
    <ds:schemaRef ds:uri="http://schemas.microsoft.com/office/infopath/2007/PartnerControls"/>
    <ds:schemaRef ds:uri="6bcc8fa8-a5b7-4801-87a4-c6d7bd48cc5a"/>
  </ds:schemaRefs>
</ds:datastoreItem>
</file>

<file path=customXml/itemProps3.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Checklist for Claim</vt:lpstr>
      <vt:lpstr>Claim Summary</vt:lpstr>
      <vt:lpstr>EM&amp;T Claim Form</vt:lpstr>
      <vt:lpstr>Director Statement </vt:lpstr>
      <vt:lpstr>Summary of Exp</vt:lpstr>
      <vt:lpstr>'Checklist for Claim'!Print_Area</vt:lpstr>
      <vt:lpstr>'Director Statement '!Print_Area</vt:lpstr>
      <vt:lpstr>'EM&amp;T Claim Form'!Print_Area</vt:lpstr>
      <vt:lpstr>Instructions!Print_Area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R&amp;D Facility Plant&amp;Machinery</cp:keywords>
  <dc:description/>
  <cp:lastModifiedBy>Geoghegan, Marie</cp:lastModifiedBy>
  <cp:revision/>
  <cp:lastPrinted>2023-05-31T12:45:00Z</cp:lastPrinted>
  <dcterms:created xsi:type="dcterms:W3CDTF">2020-07-22T09:43:28Z</dcterms:created>
  <dcterms:modified xsi:type="dcterms:W3CDTF">2023-05-31T12:45:24Z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1663138017</vt:i4>
  </property>
  <property fmtid="{D5CDD505-2E9C-101B-9397-08002B2CF9AE}" pid="4" name="_NewReviewCycle">
    <vt:lpwstr/>
  </property>
  <property fmtid="{D5CDD505-2E9C-101B-9397-08002B2CF9AE}" pid="5" name="_EmailSubject">
    <vt:lpwstr>Energy Monitoring and Tracking Systems- claim</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2134710724</vt:i4>
  </property>
</Properties>
</file>